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2"/>
  </bookViews>
  <sheets>
    <sheet name="Zał. 3  przychody-rozchody" sheetId="1" r:id="rId1"/>
    <sheet name="Zał. Nr 4 Fundusz sołecki" sheetId="2" r:id="rId2"/>
    <sheet name="Zał. Nr 5  zakład budżetowy" sheetId="3" r:id="rId3"/>
  </sheets>
  <definedNames/>
  <calcPr fullCalcOnLoad="1"/>
</workbook>
</file>

<file path=xl/sharedStrings.xml><?xml version="1.0" encoding="utf-8"?>
<sst xmlns="http://schemas.openxmlformats.org/spreadsheetml/2006/main" count="140" uniqueCount="111">
  <si>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</si>
  <si>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</si>
  <si>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</si>
  <si>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</si>
  <si>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</si>
  <si>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</si>
  <si>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</si>
  <si>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</si>
  <si>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</si>
  <si>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</si>
  <si>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</si>
  <si>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</si>
  <si>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</si>
  <si>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</si>
  <si>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</si>
  <si>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</si>
  <si>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</si>
  <si>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</si>
  <si>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</si>
  <si>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</si>
  <si>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</si>
  <si>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</si>
  <si>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</si>
  <si>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</si>
  <si>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</si>
  <si>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</si>
  <si>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</si>
  <si>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</si>
  <si>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</si>
  <si>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</si>
  <si>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Plan przychodów i kosztów samorządowego zakładu budżetowego na 2016 rok</t>
  </si>
  <si>
    <t>Przychody z zaciągniętych pożyczek i kredytów na rynku krajowym</t>
  </si>
  <si>
    <t>§ 952</t>
  </si>
  <si>
    <t>Wolne środki, o których mowa w art. 217 ust.2 pkt 6 ustawy</t>
  </si>
  <si>
    <t>Przychody i rozchody budżetu na 2016 rok.</t>
  </si>
  <si>
    <t xml:space="preserve">Załącznik Nr 5      </t>
  </si>
  <si>
    <t>Wydatki do dyspozycji jednostek pomocniczych zgodnie z art. 2 ust.1 ustawy z dnia                                                   21 lutego 2014 roku o funduszu sołeckim na 2016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</si>
  <si>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</si>
  <si>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</si>
  <si>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</si>
  <si>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</si>
  <si>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</si>
  <si>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</si>
  <si>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</si>
  <si>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</si>
  <si>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Remont dróg od posesji nr 1-4 i 18-22</t>
  </si>
  <si>
    <t>Spotkanie integracyjne "Wiosenne porządki"</t>
  </si>
  <si>
    <t>Spotkanie integracyjne "Dzień Dziecka"</t>
  </si>
  <si>
    <t>Spotkanie integracyjne "Aktywnie jesienią"</t>
  </si>
  <si>
    <t>Udział w "Dożynkach"</t>
  </si>
  <si>
    <t>Janowo</t>
  </si>
  <si>
    <t>Odnowienie ogrodzenia</t>
  </si>
  <si>
    <t>Spotkanie integracyjne mieszkańców</t>
  </si>
  <si>
    <t>Zakup sprzętu nagłaśniającego</t>
  </si>
  <si>
    <t>Zakup zestawu obiadowego</t>
  </si>
  <si>
    <t>Zakup i montaż monitoringu świetlicy</t>
  </si>
  <si>
    <t>Nowe Gorzycko</t>
  </si>
  <si>
    <t>Spotkania integracyjne - imprezy sportowo-rekreacyjno-okolicznościowe dla mieszkańców sołectwa</t>
  </si>
  <si>
    <t xml:space="preserve">Doposażenie świetlicy wiejskiej </t>
  </si>
  <si>
    <t>Budowa placu zabaw i zakup bramek do piłki nożnej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</si>
  <si>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</si>
  <si>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</si>
  <si>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</si>
  <si>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</si>
  <si>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</si>
  <si>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</si>
  <si>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</si>
  <si>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</si>
  <si>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komputera do świetlicy w Szkole Podstawowej</t>
  </si>
  <si>
    <t>Utrzymanie terenów zieleni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</si>
  <si>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</si>
  <si>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</si>
  <si>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</si>
  <si>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Doposażenie placu zabaw</t>
  </si>
  <si>
    <t>Rańsko</t>
  </si>
  <si>
    <t>Zagospodarowanie terenu publicznego pod przyszłe spotkania mieszkańców wsi</t>
  </si>
  <si>
    <t>Spotkania integracyjne</t>
  </si>
  <si>
    <t>Silna</t>
  </si>
  <si>
    <t>Zakup ławostołów</t>
  </si>
  <si>
    <t>Zakup kosiarek</t>
  </si>
  <si>
    <t>Doposażenie świetlicy wiejskiej</t>
  </si>
  <si>
    <t>Stoki</t>
  </si>
  <si>
    <t>Doposażenie OSP</t>
  </si>
  <si>
    <t>Organizacja festynu rodzinnego</t>
  </si>
  <si>
    <t>Organizacja "Mikołajek"</t>
  </si>
  <si>
    <t>Organizacja "Dnia Kobiet"</t>
  </si>
  <si>
    <t>Organizacja "Dnia Babci" i "Dnia Dziadka"</t>
  </si>
  <si>
    <t>Doposażenie świetlicy  wiejskiej</t>
  </si>
  <si>
    <t>Stołuń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</si>
  <si>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</si>
  <si>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</si>
  <si>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</si>
  <si>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placu zabaw przy świetlicy wiejskiej</t>
  </si>
  <si>
    <t>Szarcz</t>
  </si>
  <si>
    <t>Doposażenie miejscowej jednostki OSP Szarcz</t>
  </si>
  <si>
    <t>Utrzymanie terenów komunalnych w obrębie sołectwa</t>
  </si>
  <si>
    <t xml:space="preserve">Organizacja imporez okolicznościowych </t>
  </si>
  <si>
    <t>Świechocin</t>
  </si>
  <si>
    <t>Zagospodarowanie terenów komunalnych - utrzymanie zieleni</t>
  </si>
  <si>
    <t>Zagospodarowanie terenów komunalnych - "Kozia Górka"</t>
  </si>
  <si>
    <t xml:space="preserve">Spotkania integracyjne </t>
  </si>
  <si>
    <t>Zielomyśl</t>
  </si>
  <si>
    <t>Poprawa estetyki wsi</t>
  </si>
  <si>
    <t>Organizacja imprez środowiskowych dla mieszkańców sołectwa</t>
  </si>
  <si>
    <t>Remont i doposażenie świetlicy wiejskiej</t>
  </si>
  <si>
    <t>Ogółem</t>
  </si>
  <si>
    <t>Organizacja zajęć dla dzieci w świetlicy wiejskiej</t>
  </si>
  <si>
    <t>Załącznik Nr 4</t>
  </si>
  <si>
    <t>do Uchwały Nr XX.129.2016 Rady Gminy Pszczew z dnia 19 maja 2016 r.</t>
  </si>
  <si>
    <t>do Uchwały Nr XX.129.2016 Rady Gminy Pszczew z dnia 19 maja 2016 roku</t>
  </si>
  <si>
    <t xml:space="preserve">do Uchwały Nr XX.129.2016 Rady Gminy Pszczew z dnia 19 maja 2016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</si>
</sst>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53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u val="single"/>
      <sz val="12"/>
      <name val="Times New Roman"/>
      <family val="1"/>
    </font>
    <font>
      <b/>
      <sz val="12"/>
      <name val="Arial CE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53"/>
      <name val="Arial CE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/>
    </xf>
    <xf numFmtId="41" fontId="4" fillId="33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0" fillId="0" borderId="0" xfId="0" applyNumberFormat="1" applyAlignment="1">
      <alignment vertical="center" wrapText="1"/>
    </xf>
    <xf numFmtId="0" fontId="0" fillId="0" borderId="26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41" fontId="60" fillId="0" borderId="0" xfId="0" applyNumberFormat="1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41" fontId="4" fillId="0" borderId="3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164" fontId="6" fillId="34" borderId="37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1" fontId="7" fillId="0" borderId="38" xfId="0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horizontal="center" vertical="center"/>
    </xf>
    <xf numFmtId="41" fontId="6" fillId="34" borderId="38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41" fontId="7" fillId="0" borderId="4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42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41" fontId="16" fillId="0" borderId="24" xfId="0" applyNumberFormat="1" applyFont="1" applyBorder="1" applyAlignment="1">
      <alignment vertical="center"/>
    </xf>
    <xf numFmtId="41" fontId="16" fillId="0" borderId="29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41" fontId="16" fillId="0" borderId="16" xfId="0" applyNumberFormat="1" applyFont="1" applyBorder="1" applyAlignment="1">
      <alignment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41" fontId="16" fillId="0" borderId="32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1" fontId="16" fillId="0" borderId="1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41" fontId="16" fillId="0" borderId="21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41" fontId="61" fillId="0" borderId="0" xfId="0" applyNumberFormat="1" applyFont="1" applyBorder="1" applyAlignment="1">
      <alignment vertical="center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30" xfId="0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0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1" fontId="16" fillId="0" borderId="18" xfId="0" applyNumberFormat="1" applyFont="1" applyBorder="1" applyAlignment="1">
      <alignment vertical="center"/>
    </xf>
    <xf numFmtId="41" fontId="36" fillId="0" borderId="44" xfId="0" applyNumberFormat="1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41" fontId="7" fillId="0" borderId="38" xfId="0" applyNumberFormat="1" applyFont="1" applyFill="1" applyBorder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34" borderId="47" xfId="0" applyFont="1" applyFill="1" applyBorder="1" applyAlignment="1">
      <alignment horizontal="left" vertical="center"/>
    </xf>
    <xf numFmtId="0" fontId="15" fillId="34" borderId="48" xfId="0" applyFont="1" applyFill="1" applyBorder="1" applyAlignment="1">
      <alignment horizontal="left" vertical="center"/>
    </xf>
    <xf numFmtId="0" fontId="15" fillId="34" borderId="49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50" xfId="0" applyFont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30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51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right" vertical="center" wrapText="1"/>
    </xf>
    <xf numFmtId="0" fontId="17" fillId="0" borderId="46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37" borderId="19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1:5" ht="36" customHeight="1">
      <c r="A1" s="50"/>
      <c r="B1" s="51"/>
      <c r="C1" s="118" t="s">
        <v>18</v>
      </c>
      <c r="D1" s="118"/>
      <c r="E1" s="34"/>
    </row>
    <row r="2" spans="1:4" ht="15">
      <c r="A2" s="122" t="s">
        <v>108</v>
      </c>
      <c r="B2" s="122"/>
      <c r="C2" s="122"/>
      <c r="D2" s="122"/>
    </row>
    <row r="3" spans="1:4" ht="42" customHeight="1">
      <c r="A3" s="50"/>
      <c r="B3" s="128"/>
      <c r="C3" s="128"/>
      <c r="D3" s="128"/>
    </row>
    <row r="4" spans="1:4" ht="15.75" customHeight="1">
      <c r="A4" s="1"/>
      <c r="B4" s="127"/>
      <c r="C4" s="127"/>
      <c r="D4" s="127"/>
    </row>
    <row r="5" spans="1:4" ht="15.75" customHeight="1">
      <c r="A5" s="1"/>
      <c r="B5" s="127"/>
      <c r="C5" s="127"/>
      <c r="D5" s="127"/>
    </row>
    <row r="6" spans="1:4" ht="15.75" customHeight="1" thickBot="1">
      <c r="A6" s="1"/>
      <c r="B6" s="1"/>
      <c r="C6" s="1"/>
      <c r="D6" s="52"/>
    </row>
    <row r="7" spans="1:4" ht="19.5" customHeight="1" thickBot="1">
      <c r="A7" s="119" t="s">
        <v>34</v>
      </c>
      <c r="B7" s="120"/>
      <c r="C7" s="120"/>
      <c r="D7" s="121"/>
    </row>
    <row r="8" spans="1:4" ht="19.5" customHeight="1">
      <c r="A8" s="53"/>
      <c r="B8" s="53"/>
      <c r="C8" s="53"/>
      <c r="D8" s="53"/>
    </row>
    <row r="9" spans="1:4" ht="19.5" customHeight="1">
      <c r="A9" s="1"/>
      <c r="B9" s="54"/>
      <c r="C9" s="54"/>
      <c r="D9" s="1"/>
    </row>
    <row r="10" spans="1:4" ht="19.5" customHeight="1" thickBot="1">
      <c r="A10" s="55"/>
      <c r="B10" s="55"/>
      <c r="C10" s="55"/>
      <c r="D10" s="56" t="s">
        <v>8</v>
      </c>
    </row>
    <row r="11" spans="1:4" ht="22.5" customHeight="1">
      <c r="A11" s="57" t="s">
        <v>1</v>
      </c>
      <c r="B11" s="58" t="s">
        <v>2</v>
      </c>
      <c r="C11" s="59" t="s">
        <v>4</v>
      </c>
      <c r="D11" s="60" t="s">
        <v>3</v>
      </c>
    </row>
    <row r="12" spans="1:4" ht="13.5" customHeight="1">
      <c r="A12" s="61" t="s">
        <v>9</v>
      </c>
      <c r="B12" s="62" t="s">
        <v>10</v>
      </c>
      <c r="C12" s="62" t="s">
        <v>11</v>
      </c>
      <c r="D12" s="63" t="s">
        <v>0</v>
      </c>
    </row>
    <row r="13" spans="1:4" ht="26.25" customHeight="1">
      <c r="A13" s="123" t="s">
        <v>5</v>
      </c>
      <c r="B13" s="124"/>
      <c r="C13" s="64"/>
      <c r="D13" s="65">
        <f>SUM(D14:D15)</f>
        <v>2165695</v>
      </c>
    </row>
    <row r="14" spans="1:4" ht="84" customHeight="1">
      <c r="A14" s="66" t="s">
        <v>9</v>
      </c>
      <c r="B14" s="67" t="s">
        <v>33</v>
      </c>
      <c r="C14" s="68" t="s">
        <v>29</v>
      </c>
      <c r="D14" s="116">
        <v>1130695</v>
      </c>
    </row>
    <row r="15" spans="1:4" ht="47.25" customHeight="1">
      <c r="A15" s="66" t="s">
        <v>10</v>
      </c>
      <c r="B15" s="67" t="s">
        <v>31</v>
      </c>
      <c r="C15" s="69" t="s">
        <v>32</v>
      </c>
      <c r="D15" s="70">
        <v>1035000</v>
      </c>
    </row>
    <row r="16" spans="1:4" ht="41.25" customHeight="1">
      <c r="A16" s="125" t="s">
        <v>6</v>
      </c>
      <c r="B16" s="126"/>
      <c r="C16" s="71"/>
      <c r="D16" s="72">
        <f>SUM(D17:D17)</f>
        <v>889000</v>
      </c>
    </row>
    <row r="17" spans="1:4" ht="54.75" customHeight="1" thickBot="1">
      <c r="A17" s="73" t="s">
        <v>9</v>
      </c>
      <c r="B17" s="74" t="s">
        <v>28</v>
      </c>
      <c r="C17" s="75" t="s">
        <v>7</v>
      </c>
      <c r="D17" s="76">
        <v>889000</v>
      </c>
    </row>
    <row r="18" spans="1:4" ht="19.5" customHeight="1">
      <c r="A18" s="1"/>
      <c r="B18" s="1"/>
      <c r="C18" s="1"/>
      <c r="D18" s="1"/>
    </row>
    <row r="19" spans="1:4" ht="15.75" customHeight="1">
      <c r="A19" s="2"/>
      <c r="B19" s="2"/>
      <c r="C19" s="2"/>
      <c r="D19" s="2"/>
    </row>
    <row r="20" spans="1:4" ht="15.75" customHeight="1">
      <c r="A20" s="2"/>
      <c r="B20" s="2"/>
      <c r="C20" s="2"/>
      <c r="D20" s="2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8" spans="1:4" ht="12.75">
      <c r="A28" s="35"/>
      <c r="B28" s="35"/>
      <c r="C28" s="35"/>
      <c r="D28" s="35"/>
    </row>
    <row r="29" spans="1:4" ht="12.75">
      <c r="A29" s="35"/>
      <c r="B29" s="42"/>
      <c r="C29" s="43"/>
      <c r="D29" s="35"/>
    </row>
    <row r="30" spans="1:4" ht="12.75">
      <c r="A30" s="35"/>
      <c r="B30" s="43"/>
      <c r="C30" s="43"/>
      <c r="D30" s="35"/>
    </row>
    <row r="31" spans="1:4" ht="12.75">
      <c r="A31" s="35"/>
      <c r="B31" s="43"/>
      <c r="C31" s="44"/>
      <c r="D31" s="35"/>
    </row>
    <row r="32" spans="1:4" ht="12.75">
      <c r="A32" s="35"/>
      <c r="B32" s="43"/>
      <c r="C32" s="44"/>
      <c r="D32" s="35"/>
    </row>
    <row r="33" spans="1:4" ht="12.75">
      <c r="A33" s="35"/>
      <c r="B33" s="43"/>
      <c r="C33" s="44"/>
      <c r="D33" s="35"/>
    </row>
    <row r="34" spans="1:4" ht="12.75">
      <c r="A34" s="35"/>
      <c r="B34" s="43"/>
      <c r="C34" s="44"/>
      <c r="D34" s="35"/>
    </row>
    <row r="35" spans="1:4" ht="12.75">
      <c r="A35" s="35"/>
      <c r="B35" s="43"/>
      <c r="C35" s="44"/>
      <c r="D35" s="35"/>
    </row>
    <row r="36" spans="1:4" ht="12.75">
      <c r="A36" s="35"/>
      <c r="B36" s="43"/>
      <c r="C36" s="44"/>
      <c r="D36" s="35"/>
    </row>
    <row r="37" spans="1:4" ht="12.75">
      <c r="A37" s="35"/>
      <c r="B37" s="43"/>
      <c r="C37" s="44"/>
      <c r="D37" s="35"/>
    </row>
    <row r="38" spans="1:4" ht="12.75">
      <c r="A38" s="35"/>
      <c r="B38" s="43"/>
      <c r="C38" s="44"/>
      <c r="D38" s="35"/>
    </row>
    <row r="39" spans="1:4" ht="12.75">
      <c r="A39" s="35"/>
      <c r="B39" s="43"/>
      <c r="C39" s="44"/>
      <c r="D39" s="35"/>
    </row>
    <row r="40" spans="1:4" ht="12.75">
      <c r="A40" s="35"/>
      <c r="B40" s="43"/>
      <c r="C40" s="44"/>
      <c r="D40" s="35"/>
    </row>
    <row r="41" spans="1:4" ht="12.75">
      <c r="A41" s="35"/>
      <c r="B41" s="42"/>
      <c r="C41" s="44"/>
      <c r="D41" s="35"/>
    </row>
    <row r="42" spans="1:4" ht="12.75">
      <c r="A42" s="35"/>
      <c r="B42" s="43"/>
      <c r="C42" s="44"/>
      <c r="D42" s="35"/>
    </row>
    <row r="43" spans="1:4" ht="12.75">
      <c r="A43" s="35"/>
      <c r="B43" s="43"/>
      <c r="C43" s="44"/>
      <c r="D43" s="35"/>
    </row>
    <row r="44" spans="1:4" ht="51" customHeight="1">
      <c r="A44" s="35"/>
      <c r="B44" s="117"/>
      <c r="C44" s="117"/>
      <c r="D44" s="35"/>
    </row>
    <row r="45" spans="1:4" ht="12.75">
      <c r="A45" s="35"/>
      <c r="B45" s="43"/>
      <c r="C45" s="44"/>
      <c r="D45" s="35"/>
    </row>
    <row r="46" spans="1:4" ht="75.75" customHeight="1">
      <c r="A46" s="35"/>
      <c r="B46" s="117"/>
      <c r="C46" s="117"/>
      <c r="D46" s="35"/>
    </row>
    <row r="47" spans="1:4" ht="26.25" customHeight="1">
      <c r="A47" s="35"/>
      <c r="B47" s="42"/>
      <c r="C47" s="45"/>
      <c r="D47" s="35"/>
    </row>
    <row r="48" spans="1:4" ht="12.75">
      <c r="A48" s="35"/>
      <c r="B48" s="46"/>
      <c r="C48" s="47"/>
      <c r="D48" s="35"/>
    </row>
    <row r="49" spans="1:4" ht="12.75">
      <c r="A49" s="35"/>
      <c r="B49" s="46"/>
      <c r="C49" s="47"/>
      <c r="D49" s="35"/>
    </row>
    <row r="50" spans="1:4" ht="12.75">
      <c r="A50" s="35"/>
      <c r="B50" s="46"/>
      <c r="C50" s="47"/>
      <c r="D50" s="35"/>
    </row>
    <row r="51" spans="1:4" ht="12.75">
      <c r="A51" s="35"/>
      <c r="B51" s="35"/>
      <c r="C51" s="40"/>
      <c r="D51" s="35"/>
    </row>
    <row r="52" spans="1:4" ht="12.75">
      <c r="A52" s="35"/>
      <c r="B52" s="35"/>
      <c r="C52" s="40"/>
      <c r="D52" s="35"/>
    </row>
  </sheetData>
  <sheetProtection/>
  <mergeCells count="10">
    <mergeCell ref="B44:C44"/>
    <mergeCell ref="B46:C46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9.875" style="0" customWidth="1"/>
    <col min="2" max="2" width="57.625" style="0" customWidth="1"/>
    <col min="3" max="3" width="8.25390625" style="0" customWidth="1"/>
    <col min="4" max="4" width="7.125" style="0" customWidth="1"/>
    <col min="5" max="5" width="11.125" style="0" customWidth="1"/>
  </cols>
  <sheetData>
    <row r="1" spans="1:5" ht="18.75">
      <c r="A1" s="77"/>
      <c r="B1" s="77"/>
      <c r="C1" s="129" t="s">
        <v>107</v>
      </c>
      <c r="D1" s="129"/>
      <c r="E1" s="129"/>
    </row>
    <row r="2" spans="1:5" ht="15">
      <c r="A2" s="130" t="s">
        <v>109</v>
      </c>
      <c r="B2" s="130"/>
      <c r="C2" s="130"/>
      <c r="D2" s="130"/>
      <c r="E2" s="130"/>
    </row>
    <row r="3" spans="1:5" ht="36" customHeight="1" thickBot="1">
      <c r="A3" s="131" t="s">
        <v>36</v>
      </c>
      <c r="B3" s="131"/>
      <c r="C3" s="131"/>
      <c r="D3" s="131"/>
      <c r="E3" s="131"/>
    </row>
    <row r="4" spans="1:5" ht="12.75">
      <c r="A4" s="132" t="s">
        <v>37</v>
      </c>
      <c r="B4" s="134" t="s">
        <v>38</v>
      </c>
      <c r="C4" s="136" t="s">
        <v>39</v>
      </c>
      <c r="D4" s="137"/>
      <c r="E4" s="138" t="s">
        <v>40</v>
      </c>
    </row>
    <row r="5" spans="1:5" ht="12.75">
      <c r="A5" s="133"/>
      <c r="B5" s="135"/>
      <c r="C5" s="78" t="s">
        <v>41</v>
      </c>
      <c r="D5" s="79" t="s">
        <v>42</v>
      </c>
      <c r="E5" s="139"/>
    </row>
    <row r="6" spans="1:5" ht="12.75">
      <c r="A6" s="80" t="s">
        <v>9</v>
      </c>
      <c r="B6" s="81" t="s">
        <v>10</v>
      </c>
      <c r="C6" s="81" t="s">
        <v>11</v>
      </c>
      <c r="D6" s="81" t="s">
        <v>0</v>
      </c>
      <c r="E6" s="82" t="s">
        <v>43</v>
      </c>
    </row>
    <row r="7" spans="1:5" ht="19.5" customHeight="1">
      <c r="A7" s="140" t="s">
        <v>44</v>
      </c>
      <c r="B7" s="83" t="s">
        <v>45</v>
      </c>
      <c r="C7" s="84">
        <v>600</v>
      </c>
      <c r="D7" s="84">
        <v>60016</v>
      </c>
      <c r="E7" s="85">
        <v>3000</v>
      </c>
    </row>
    <row r="8" spans="1:5" ht="19.5" customHeight="1">
      <c r="A8" s="141"/>
      <c r="B8" s="83" t="s">
        <v>46</v>
      </c>
      <c r="C8" s="84">
        <v>921</v>
      </c>
      <c r="D8" s="84">
        <v>92105</v>
      </c>
      <c r="E8" s="85">
        <v>4000</v>
      </c>
    </row>
    <row r="9" spans="1:5" ht="19.5" customHeight="1">
      <c r="A9" s="141"/>
      <c r="B9" s="83" t="s">
        <v>47</v>
      </c>
      <c r="C9" s="84">
        <v>921</v>
      </c>
      <c r="D9" s="84">
        <v>92105</v>
      </c>
      <c r="E9" s="85">
        <v>2000</v>
      </c>
    </row>
    <row r="10" spans="1:5" ht="19.5" customHeight="1">
      <c r="A10" s="141"/>
      <c r="B10" s="83" t="s">
        <v>48</v>
      </c>
      <c r="C10" s="84">
        <v>921</v>
      </c>
      <c r="D10" s="84">
        <v>92105</v>
      </c>
      <c r="E10" s="85">
        <v>2000</v>
      </c>
    </row>
    <row r="11" spans="1:5" ht="19.5" customHeight="1">
      <c r="A11" s="142"/>
      <c r="B11" s="83" t="s">
        <v>49</v>
      </c>
      <c r="C11" s="84">
        <v>921</v>
      </c>
      <c r="D11" s="84">
        <v>92105</v>
      </c>
      <c r="E11" s="85">
        <v>2239</v>
      </c>
    </row>
    <row r="12" spans="1:5" ht="19.5" customHeight="1" thickBot="1">
      <c r="A12" s="143" t="s">
        <v>21</v>
      </c>
      <c r="B12" s="144"/>
      <c r="C12" s="144"/>
      <c r="D12" s="144"/>
      <c r="E12" s="86">
        <f>SUM(E7:E11)</f>
        <v>13239</v>
      </c>
    </row>
    <row r="13" spans="1:5" ht="19.5" customHeight="1">
      <c r="A13" s="145" t="s">
        <v>50</v>
      </c>
      <c r="B13" s="87" t="s">
        <v>51</v>
      </c>
      <c r="C13" s="84">
        <v>900</v>
      </c>
      <c r="D13" s="84">
        <v>90004</v>
      </c>
      <c r="E13" s="85">
        <v>313</v>
      </c>
    </row>
    <row r="14" spans="1:5" ht="19.5" customHeight="1">
      <c r="A14" s="141"/>
      <c r="B14" s="88" t="s">
        <v>52</v>
      </c>
      <c r="C14" s="84">
        <v>921</v>
      </c>
      <c r="D14" s="84">
        <v>92105</v>
      </c>
      <c r="E14" s="85">
        <v>2200</v>
      </c>
    </row>
    <row r="15" spans="1:5" ht="19.5" customHeight="1">
      <c r="A15" s="141"/>
      <c r="B15" s="88" t="s">
        <v>53</v>
      </c>
      <c r="C15" s="84">
        <v>921</v>
      </c>
      <c r="D15" s="84">
        <v>92109</v>
      </c>
      <c r="E15" s="85">
        <v>4000</v>
      </c>
    </row>
    <row r="16" spans="1:5" ht="19.5" customHeight="1">
      <c r="A16" s="141"/>
      <c r="B16" s="88" t="s">
        <v>54</v>
      </c>
      <c r="C16" s="84">
        <v>921</v>
      </c>
      <c r="D16" s="84">
        <v>92109</v>
      </c>
      <c r="E16" s="85">
        <v>2000</v>
      </c>
    </row>
    <row r="17" spans="1:5" ht="19.5" customHeight="1">
      <c r="A17" s="142"/>
      <c r="B17" s="88" t="s">
        <v>55</v>
      </c>
      <c r="C17" s="84">
        <v>921</v>
      </c>
      <c r="D17" s="84">
        <v>92109</v>
      </c>
      <c r="E17" s="89">
        <v>2500</v>
      </c>
    </row>
    <row r="18" spans="1:5" ht="19.5" customHeight="1" thickBot="1">
      <c r="A18" s="143" t="s">
        <v>21</v>
      </c>
      <c r="B18" s="144"/>
      <c r="C18" s="144"/>
      <c r="D18" s="144"/>
      <c r="E18" s="86">
        <f>SUM(E13:E17)</f>
        <v>11013</v>
      </c>
    </row>
    <row r="19" spans="1:5" ht="27.75" customHeight="1">
      <c r="A19" s="145" t="s">
        <v>56</v>
      </c>
      <c r="B19" s="90" t="s">
        <v>57</v>
      </c>
      <c r="C19" s="91">
        <v>921</v>
      </c>
      <c r="D19" s="91">
        <v>92105</v>
      </c>
      <c r="E19" s="92">
        <v>7500</v>
      </c>
    </row>
    <row r="20" spans="1:5" ht="19.5" customHeight="1">
      <c r="A20" s="141"/>
      <c r="B20" s="87" t="s">
        <v>58</v>
      </c>
      <c r="C20" s="84">
        <v>921</v>
      </c>
      <c r="D20" s="84">
        <v>92109</v>
      </c>
      <c r="E20" s="85">
        <v>2457</v>
      </c>
    </row>
    <row r="21" spans="1:5" ht="19.5" customHeight="1">
      <c r="A21" s="142"/>
      <c r="B21" s="87" t="s">
        <v>59</v>
      </c>
      <c r="C21" s="93">
        <v>926</v>
      </c>
      <c r="D21" s="93">
        <v>92605</v>
      </c>
      <c r="E21" s="89">
        <v>10000</v>
      </c>
    </row>
    <row r="22" spans="1:5" ht="19.5" customHeight="1" thickBot="1">
      <c r="A22" s="143" t="s">
        <v>21</v>
      </c>
      <c r="B22" s="144"/>
      <c r="C22" s="144"/>
      <c r="D22" s="144"/>
      <c r="E22" s="86">
        <f>SUM(E19:E21)</f>
        <v>19957</v>
      </c>
    </row>
    <row r="23" spans="1:5" ht="19.5" customHeight="1">
      <c r="A23" s="146" t="s">
        <v>60</v>
      </c>
      <c r="B23" s="90" t="s">
        <v>61</v>
      </c>
      <c r="C23" s="91">
        <v>754</v>
      </c>
      <c r="D23" s="91">
        <v>75412</v>
      </c>
      <c r="E23" s="92">
        <v>1000</v>
      </c>
    </row>
    <row r="24" spans="1:5" ht="19.5" customHeight="1">
      <c r="A24" s="147"/>
      <c r="B24" s="94" t="s">
        <v>62</v>
      </c>
      <c r="C24" s="93">
        <v>900</v>
      </c>
      <c r="D24" s="93">
        <v>90004</v>
      </c>
      <c r="E24" s="95">
        <v>1894</v>
      </c>
    </row>
    <row r="25" spans="1:5" ht="19.5" customHeight="1">
      <c r="A25" s="147"/>
      <c r="B25" s="96" t="s">
        <v>63</v>
      </c>
      <c r="C25" s="93">
        <v>921</v>
      </c>
      <c r="D25" s="93">
        <v>92105</v>
      </c>
      <c r="E25" s="95">
        <v>7000</v>
      </c>
    </row>
    <row r="26" spans="1:5" ht="19.5" customHeight="1">
      <c r="A26" s="147"/>
      <c r="B26" s="94" t="s">
        <v>64</v>
      </c>
      <c r="C26" s="93">
        <v>921</v>
      </c>
      <c r="D26" s="93">
        <v>92109</v>
      </c>
      <c r="E26" s="95">
        <v>1000</v>
      </c>
    </row>
    <row r="27" spans="1:5" ht="19.5" customHeight="1">
      <c r="A27" s="148"/>
      <c r="B27" s="94" t="s">
        <v>65</v>
      </c>
      <c r="C27" s="97">
        <v>926</v>
      </c>
      <c r="D27" s="97">
        <v>92605</v>
      </c>
      <c r="E27" s="98">
        <v>10000</v>
      </c>
    </row>
    <row r="28" spans="1:5" ht="19.5" customHeight="1" thickBot="1">
      <c r="A28" s="143" t="s">
        <v>21</v>
      </c>
      <c r="B28" s="144"/>
      <c r="C28" s="144"/>
      <c r="D28" s="144"/>
      <c r="E28" s="86">
        <f>SUM(E23:E27)</f>
        <v>20894</v>
      </c>
    </row>
    <row r="29" spans="1:5" ht="19.5" customHeight="1">
      <c r="A29" s="145" t="s">
        <v>66</v>
      </c>
      <c r="B29" s="99" t="s">
        <v>67</v>
      </c>
      <c r="C29" s="91">
        <v>754</v>
      </c>
      <c r="D29" s="91">
        <v>75412</v>
      </c>
      <c r="E29" s="92">
        <v>10000</v>
      </c>
    </row>
    <row r="30" spans="1:5" ht="19.5" customHeight="1">
      <c r="A30" s="141"/>
      <c r="B30" s="87" t="s">
        <v>68</v>
      </c>
      <c r="C30" s="93">
        <v>801</v>
      </c>
      <c r="D30" s="93">
        <v>80101</v>
      </c>
      <c r="E30" s="89">
        <v>1200</v>
      </c>
    </row>
    <row r="31" spans="1:5" ht="19.5" customHeight="1">
      <c r="A31" s="141"/>
      <c r="B31" s="87" t="s">
        <v>69</v>
      </c>
      <c r="C31" s="93">
        <v>900</v>
      </c>
      <c r="D31" s="93">
        <v>90004</v>
      </c>
      <c r="E31" s="89">
        <v>6000</v>
      </c>
    </row>
    <row r="32" spans="1:5" ht="19.5" customHeight="1">
      <c r="A32" s="141"/>
      <c r="B32" s="87" t="s">
        <v>70</v>
      </c>
      <c r="C32" s="93">
        <v>921</v>
      </c>
      <c r="D32" s="93">
        <v>92105</v>
      </c>
      <c r="E32" s="89">
        <v>1854</v>
      </c>
    </row>
    <row r="33" spans="1:5" ht="19.5" customHeight="1">
      <c r="A33" s="141"/>
      <c r="B33" s="87" t="s">
        <v>71</v>
      </c>
      <c r="C33" s="93">
        <v>921</v>
      </c>
      <c r="D33" s="93">
        <v>92109</v>
      </c>
      <c r="E33" s="89">
        <v>4500</v>
      </c>
    </row>
    <row r="34" spans="1:5" ht="22.5" customHeight="1">
      <c r="A34" s="141"/>
      <c r="B34" s="87" t="s">
        <v>72</v>
      </c>
      <c r="C34" s="93">
        <v>921</v>
      </c>
      <c r="D34" s="93">
        <v>92195</v>
      </c>
      <c r="E34" s="89">
        <v>7500</v>
      </c>
    </row>
    <row r="35" spans="1:5" ht="19.5" customHeight="1">
      <c r="A35" s="141"/>
      <c r="B35" s="83" t="s">
        <v>73</v>
      </c>
      <c r="C35" s="84">
        <v>926</v>
      </c>
      <c r="D35" s="84">
        <v>92605</v>
      </c>
      <c r="E35" s="85">
        <v>8000</v>
      </c>
    </row>
    <row r="36" spans="1:5" ht="19.5" customHeight="1" thickBot="1">
      <c r="A36" s="143" t="s">
        <v>21</v>
      </c>
      <c r="B36" s="144"/>
      <c r="C36" s="144"/>
      <c r="D36" s="144"/>
      <c r="E36" s="86">
        <f>SUM(E29:E35)</f>
        <v>39054</v>
      </c>
    </row>
    <row r="37" spans="1:5" ht="26.25" customHeight="1">
      <c r="A37" s="145" t="s">
        <v>74</v>
      </c>
      <c r="B37" s="90" t="s">
        <v>75</v>
      </c>
      <c r="C37" s="91">
        <v>900</v>
      </c>
      <c r="D37" s="91">
        <v>90004</v>
      </c>
      <c r="E37" s="92">
        <v>6500</v>
      </c>
    </row>
    <row r="38" spans="1:5" ht="19.5" customHeight="1">
      <c r="A38" s="142"/>
      <c r="B38" s="83" t="s">
        <v>76</v>
      </c>
      <c r="C38" s="84">
        <v>921</v>
      </c>
      <c r="D38" s="84">
        <v>92105</v>
      </c>
      <c r="E38" s="85">
        <v>3185</v>
      </c>
    </row>
    <row r="39" spans="1:5" ht="19.5" customHeight="1" thickBot="1">
      <c r="A39" s="143" t="s">
        <v>21</v>
      </c>
      <c r="B39" s="144"/>
      <c r="C39" s="144"/>
      <c r="D39" s="144"/>
      <c r="E39" s="86">
        <f>SUM(E37:E38)</f>
        <v>9685</v>
      </c>
    </row>
    <row r="40" spans="1:5" ht="19.5" customHeight="1" thickBot="1">
      <c r="A40" s="100"/>
      <c r="B40" s="100"/>
      <c r="C40" s="100"/>
      <c r="D40" s="100"/>
      <c r="E40" s="101"/>
    </row>
    <row r="41" spans="1:5" ht="19.5" customHeight="1">
      <c r="A41" s="102" t="s">
        <v>9</v>
      </c>
      <c r="B41" s="103" t="s">
        <v>10</v>
      </c>
      <c r="C41" s="103" t="s">
        <v>11</v>
      </c>
      <c r="D41" s="103" t="s">
        <v>0</v>
      </c>
      <c r="E41" s="104" t="s">
        <v>43</v>
      </c>
    </row>
    <row r="42" spans="1:5" ht="19.5" customHeight="1">
      <c r="A42" s="141" t="s">
        <v>77</v>
      </c>
      <c r="B42" s="83" t="s">
        <v>67</v>
      </c>
      <c r="C42" s="84">
        <v>754</v>
      </c>
      <c r="D42" s="84">
        <v>75412</v>
      </c>
      <c r="E42" s="85">
        <v>1500</v>
      </c>
    </row>
    <row r="43" spans="1:5" ht="19.5" customHeight="1">
      <c r="A43" s="141"/>
      <c r="B43" s="83" t="s">
        <v>76</v>
      </c>
      <c r="C43" s="84">
        <v>921</v>
      </c>
      <c r="D43" s="84">
        <v>92105</v>
      </c>
      <c r="E43" s="85">
        <v>6500</v>
      </c>
    </row>
    <row r="44" spans="1:5" ht="19.5" customHeight="1">
      <c r="A44" s="141"/>
      <c r="B44" s="83" t="s">
        <v>78</v>
      </c>
      <c r="C44" s="84">
        <v>921</v>
      </c>
      <c r="D44" s="84">
        <v>92109</v>
      </c>
      <c r="E44" s="85">
        <v>3000</v>
      </c>
    </row>
    <row r="45" spans="1:5" ht="19.5" customHeight="1">
      <c r="A45" s="141"/>
      <c r="B45" s="83" t="s">
        <v>79</v>
      </c>
      <c r="C45" s="84">
        <v>921</v>
      </c>
      <c r="D45" s="84">
        <v>92109</v>
      </c>
      <c r="E45" s="85">
        <v>5500</v>
      </c>
    </row>
    <row r="46" spans="1:5" ht="19.5" customHeight="1">
      <c r="A46" s="142"/>
      <c r="B46" s="87" t="s">
        <v>80</v>
      </c>
      <c r="C46" s="93">
        <v>921</v>
      </c>
      <c r="D46" s="93">
        <v>92109</v>
      </c>
      <c r="E46" s="89">
        <v>5058</v>
      </c>
    </row>
    <row r="47" spans="1:5" ht="19.5" customHeight="1" thickBot="1">
      <c r="A47" s="143" t="s">
        <v>21</v>
      </c>
      <c r="B47" s="144"/>
      <c r="C47" s="144"/>
      <c r="D47" s="144"/>
      <c r="E47" s="86">
        <f>SUM(E42:E46)</f>
        <v>21558</v>
      </c>
    </row>
    <row r="48" spans="1:5" ht="19.5" customHeight="1">
      <c r="A48" s="140" t="s">
        <v>81</v>
      </c>
      <c r="B48" s="83" t="s">
        <v>82</v>
      </c>
      <c r="C48" s="84">
        <v>754</v>
      </c>
      <c r="D48" s="84">
        <v>75412</v>
      </c>
      <c r="E48" s="85">
        <v>1000</v>
      </c>
    </row>
    <row r="49" spans="1:5" ht="19.5" customHeight="1">
      <c r="A49" s="141"/>
      <c r="B49" s="83" t="s">
        <v>83</v>
      </c>
      <c r="C49" s="84">
        <v>921</v>
      </c>
      <c r="D49" s="84">
        <v>92105</v>
      </c>
      <c r="E49" s="85">
        <v>3500</v>
      </c>
    </row>
    <row r="50" spans="1:5" ht="19.5" customHeight="1">
      <c r="A50" s="141"/>
      <c r="B50" s="83" t="s">
        <v>84</v>
      </c>
      <c r="C50" s="84">
        <v>921</v>
      </c>
      <c r="D50" s="84">
        <v>92105</v>
      </c>
      <c r="E50" s="85">
        <v>778</v>
      </c>
    </row>
    <row r="51" spans="1:5" ht="19.5" customHeight="1">
      <c r="A51" s="141"/>
      <c r="B51" s="105" t="s">
        <v>85</v>
      </c>
      <c r="C51" s="93">
        <v>921</v>
      </c>
      <c r="D51" s="93">
        <v>92105</v>
      </c>
      <c r="E51" s="89">
        <v>500</v>
      </c>
    </row>
    <row r="52" spans="1:5" ht="19.5" customHeight="1">
      <c r="A52" s="141"/>
      <c r="B52" s="106" t="s">
        <v>86</v>
      </c>
      <c r="C52" s="84">
        <v>921</v>
      </c>
      <c r="D52" s="84">
        <v>92105</v>
      </c>
      <c r="E52" s="85">
        <v>500</v>
      </c>
    </row>
    <row r="53" spans="1:5" ht="19.5" customHeight="1">
      <c r="A53" s="141"/>
      <c r="B53" s="87" t="s">
        <v>87</v>
      </c>
      <c r="C53" s="93">
        <v>921</v>
      </c>
      <c r="D53" s="93">
        <v>92109</v>
      </c>
      <c r="E53" s="89">
        <v>9500</v>
      </c>
    </row>
    <row r="54" spans="1:5" ht="19.5" customHeight="1" thickBot="1">
      <c r="A54" s="143" t="s">
        <v>21</v>
      </c>
      <c r="B54" s="144"/>
      <c r="C54" s="144"/>
      <c r="D54" s="144"/>
      <c r="E54" s="86">
        <f>SUM(E48:E53)</f>
        <v>15778</v>
      </c>
    </row>
    <row r="55" spans="1:5" ht="19.5" customHeight="1">
      <c r="A55" s="140" t="s">
        <v>88</v>
      </c>
      <c r="B55" s="107" t="s">
        <v>89</v>
      </c>
      <c r="C55" s="84">
        <v>754</v>
      </c>
      <c r="D55" s="84">
        <v>75412</v>
      </c>
      <c r="E55" s="85">
        <v>500</v>
      </c>
    </row>
    <row r="56" spans="1:5" ht="19.5" customHeight="1">
      <c r="A56" s="141"/>
      <c r="B56" s="108" t="s">
        <v>90</v>
      </c>
      <c r="C56" s="93">
        <v>900</v>
      </c>
      <c r="D56" s="93">
        <v>90004</v>
      </c>
      <c r="E56" s="89">
        <v>500</v>
      </c>
    </row>
    <row r="57" spans="1:5" ht="19.5" customHeight="1">
      <c r="A57" s="141"/>
      <c r="B57" s="108" t="s">
        <v>91</v>
      </c>
      <c r="C57" s="93">
        <v>921</v>
      </c>
      <c r="D57" s="93">
        <v>92105</v>
      </c>
      <c r="E57" s="89">
        <v>7000</v>
      </c>
    </row>
    <row r="58" spans="1:5" ht="19.5" customHeight="1">
      <c r="A58" s="141"/>
      <c r="B58" s="109" t="s">
        <v>58</v>
      </c>
      <c r="C58" s="93">
        <v>921</v>
      </c>
      <c r="D58" s="93">
        <v>92109</v>
      </c>
      <c r="E58" s="89">
        <v>6831</v>
      </c>
    </row>
    <row r="59" spans="1:5" ht="19.5" customHeight="1">
      <c r="A59" s="141"/>
      <c r="B59" s="107" t="s">
        <v>92</v>
      </c>
      <c r="C59" s="84">
        <v>926</v>
      </c>
      <c r="D59" s="84">
        <v>92605</v>
      </c>
      <c r="E59" s="89">
        <v>7000</v>
      </c>
    </row>
    <row r="60" spans="1:5" ht="19.5" customHeight="1" thickBot="1">
      <c r="A60" s="143" t="s">
        <v>21</v>
      </c>
      <c r="B60" s="144"/>
      <c r="C60" s="144"/>
      <c r="D60" s="144"/>
      <c r="E60" s="86">
        <f>SUM(E55:E59)</f>
        <v>21831</v>
      </c>
    </row>
    <row r="61" spans="1:5" ht="19.5" customHeight="1">
      <c r="A61" s="140" t="s">
        <v>93</v>
      </c>
      <c r="B61" s="110" t="s">
        <v>94</v>
      </c>
      <c r="C61" s="84">
        <v>754</v>
      </c>
      <c r="D61" s="84">
        <v>75412</v>
      </c>
      <c r="E61" s="85">
        <v>3000</v>
      </c>
    </row>
    <row r="62" spans="1:5" ht="19.5" customHeight="1">
      <c r="A62" s="141"/>
      <c r="B62" s="108" t="s">
        <v>95</v>
      </c>
      <c r="C62" s="93">
        <v>900</v>
      </c>
      <c r="D62" s="93">
        <v>90004</v>
      </c>
      <c r="E62" s="89">
        <v>5000</v>
      </c>
    </row>
    <row r="63" spans="1:5" ht="19.5" customHeight="1">
      <c r="A63" s="141"/>
      <c r="B63" s="109" t="s">
        <v>96</v>
      </c>
      <c r="C63" s="93">
        <v>921</v>
      </c>
      <c r="D63" s="93">
        <v>92105</v>
      </c>
      <c r="E63" s="89">
        <v>6000</v>
      </c>
    </row>
    <row r="64" spans="1:5" ht="19.5" customHeight="1">
      <c r="A64" s="141"/>
      <c r="B64" s="109" t="s">
        <v>80</v>
      </c>
      <c r="C64" s="93">
        <v>921</v>
      </c>
      <c r="D64" s="93">
        <v>92109</v>
      </c>
      <c r="E64" s="89">
        <v>5000</v>
      </c>
    </row>
    <row r="65" spans="1:5" ht="19.5" customHeight="1">
      <c r="A65" s="141"/>
      <c r="B65" s="115" t="s">
        <v>106</v>
      </c>
      <c r="C65" s="93">
        <v>921</v>
      </c>
      <c r="D65" s="93">
        <v>92109</v>
      </c>
      <c r="E65" s="89">
        <v>879</v>
      </c>
    </row>
    <row r="66" spans="1:5" ht="19.5" customHeight="1" thickBot="1">
      <c r="A66" s="143" t="s">
        <v>21</v>
      </c>
      <c r="B66" s="144"/>
      <c r="C66" s="144"/>
      <c r="D66" s="144"/>
      <c r="E66" s="86">
        <f>SUM(E61:E65)</f>
        <v>19879</v>
      </c>
    </row>
    <row r="67" spans="1:5" ht="19.5" customHeight="1">
      <c r="A67" s="145" t="s">
        <v>97</v>
      </c>
      <c r="B67" s="111" t="s">
        <v>98</v>
      </c>
      <c r="C67" s="112">
        <v>900</v>
      </c>
      <c r="D67" s="112">
        <v>90004</v>
      </c>
      <c r="E67" s="113">
        <v>500</v>
      </c>
    </row>
    <row r="68" spans="1:5" ht="19.5" customHeight="1">
      <c r="A68" s="141"/>
      <c r="B68" s="111" t="s">
        <v>99</v>
      </c>
      <c r="C68" s="112">
        <v>900</v>
      </c>
      <c r="D68" s="112">
        <v>90004</v>
      </c>
      <c r="E68" s="113">
        <v>7424</v>
      </c>
    </row>
    <row r="69" spans="1:5" ht="19.5" customHeight="1">
      <c r="A69" s="141"/>
      <c r="B69" s="111" t="s">
        <v>100</v>
      </c>
      <c r="C69" s="112">
        <v>921</v>
      </c>
      <c r="D69" s="112">
        <v>92105</v>
      </c>
      <c r="E69" s="113">
        <v>3500</v>
      </c>
    </row>
    <row r="70" spans="1:5" ht="19.5" customHeight="1">
      <c r="A70" s="142"/>
      <c r="B70" s="87" t="s">
        <v>80</v>
      </c>
      <c r="C70" s="93">
        <v>921</v>
      </c>
      <c r="D70" s="93">
        <v>92109</v>
      </c>
      <c r="E70" s="89">
        <v>800</v>
      </c>
    </row>
    <row r="71" spans="1:5" ht="19.5" customHeight="1" thickBot="1">
      <c r="A71" s="143" t="s">
        <v>21</v>
      </c>
      <c r="B71" s="144"/>
      <c r="C71" s="144"/>
      <c r="D71" s="144"/>
      <c r="E71" s="86">
        <f>SUM(E67:E70)</f>
        <v>12224</v>
      </c>
    </row>
    <row r="72" spans="1:5" ht="19.5" customHeight="1">
      <c r="A72" s="140" t="s">
        <v>101</v>
      </c>
      <c r="B72" s="83" t="s">
        <v>102</v>
      </c>
      <c r="C72" s="84">
        <v>900</v>
      </c>
      <c r="D72" s="84">
        <v>90004</v>
      </c>
      <c r="E72" s="85">
        <v>1481</v>
      </c>
    </row>
    <row r="73" spans="1:5" ht="19.5" customHeight="1">
      <c r="A73" s="141"/>
      <c r="B73" s="87" t="s">
        <v>103</v>
      </c>
      <c r="C73" s="93">
        <v>921</v>
      </c>
      <c r="D73" s="93">
        <v>92105</v>
      </c>
      <c r="E73" s="89">
        <v>4000</v>
      </c>
    </row>
    <row r="74" spans="1:5" ht="19.5" customHeight="1">
      <c r="A74" s="141"/>
      <c r="B74" s="87" t="s">
        <v>104</v>
      </c>
      <c r="C74" s="93">
        <v>921</v>
      </c>
      <c r="D74" s="93">
        <v>92109</v>
      </c>
      <c r="E74" s="89">
        <v>11000</v>
      </c>
    </row>
    <row r="75" spans="1:5" ht="19.5" customHeight="1" thickBot="1">
      <c r="A75" s="143" t="s">
        <v>21</v>
      </c>
      <c r="B75" s="144"/>
      <c r="C75" s="144"/>
      <c r="D75" s="144"/>
      <c r="E75" s="86">
        <f>SUM(E72:E74)</f>
        <v>16481</v>
      </c>
    </row>
    <row r="76" spans="1:5" ht="19.5" customHeight="1" thickBot="1">
      <c r="A76" s="149" t="s">
        <v>105</v>
      </c>
      <c r="B76" s="150"/>
      <c r="C76" s="150"/>
      <c r="D76" s="150"/>
      <c r="E76" s="114">
        <f>SUM(E75,E71,E66,E60,E54,E47,E39,E36,E28,E22,E18,E12)</f>
        <v>221593</v>
      </c>
    </row>
  </sheetData>
  <sheetProtection/>
  <mergeCells count="32">
    <mergeCell ref="A76:D76"/>
    <mergeCell ref="A61:A65"/>
    <mergeCell ref="A66:D66"/>
    <mergeCell ref="A67:A70"/>
    <mergeCell ref="A71:D71"/>
    <mergeCell ref="A72:A74"/>
    <mergeCell ref="A75:D75"/>
    <mergeCell ref="A42:A46"/>
    <mergeCell ref="A47:D47"/>
    <mergeCell ref="A48:A53"/>
    <mergeCell ref="A54:D54"/>
    <mergeCell ref="A55:A59"/>
    <mergeCell ref="A60:D60"/>
    <mergeCell ref="A23:A27"/>
    <mergeCell ref="A28:D28"/>
    <mergeCell ref="A29:A35"/>
    <mergeCell ref="A36:D36"/>
    <mergeCell ref="A37:A38"/>
    <mergeCell ref="A39:D39"/>
    <mergeCell ref="A7:A11"/>
    <mergeCell ref="A12:D12"/>
    <mergeCell ref="A13:A17"/>
    <mergeCell ref="A18:D18"/>
    <mergeCell ref="A19:A21"/>
    <mergeCell ref="A22:D22"/>
    <mergeCell ref="C1:E1"/>
    <mergeCell ref="A2:E2"/>
    <mergeCell ref="A3:E3"/>
    <mergeCell ref="A4:A5"/>
    <mergeCell ref="B4:B5"/>
    <mergeCell ref="C4:D4"/>
    <mergeCell ref="E4:E5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2"/>
      <c r="B1" s="2"/>
      <c r="C1" s="151" t="s">
        <v>35</v>
      </c>
      <c r="D1" s="151"/>
    </row>
    <row r="2" spans="1:4" ht="30" customHeight="1">
      <c r="A2" s="153" t="s">
        <v>110</v>
      </c>
      <c r="B2" s="153"/>
      <c r="C2" s="153"/>
      <c r="D2" s="153"/>
    </row>
    <row r="3" spans="1:4" ht="19.5" customHeight="1">
      <c r="A3" s="6"/>
      <c r="B3" s="6"/>
      <c r="C3" s="16"/>
      <c r="D3" s="16"/>
    </row>
    <row r="4" spans="1:4" ht="36.75" customHeight="1">
      <c r="A4" s="152" t="s">
        <v>30</v>
      </c>
      <c r="B4" s="152"/>
      <c r="C4" s="152"/>
      <c r="D4" s="152"/>
    </row>
    <row r="5" spans="1:4" ht="19.5" customHeight="1">
      <c r="A5" s="17"/>
      <c r="B5" s="17"/>
      <c r="C5" s="16"/>
      <c r="D5" s="16"/>
    </row>
    <row r="6" spans="1:4" ht="19.5" customHeight="1" thickBot="1">
      <c r="A6" s="17"/>
      <c r="B6" s="17"/>
      <c r="C6" s="16"/>
      <c r="D6" s="16"/>
    </row>
    <row r="7" spans="1:6" ht="40.5" customHeight="1">
      <c r="A7" s="159" t="s">
        <v>25</v>
      </c>
      <c r="B7" s="160"/>
      <c r="C7" s="160"/>
      <c r="D7" s="161"/>
      <c r="E7" s="4"/>
      <c r="F7" s="4"/>
    </row>
    <row r="8" spans="1:6" ht="19.5" customHeight="1">
      <c r="A8" s="154" t="s">
        <v>20</v>
      </c>
      <c r="B8" s="156" t="s">
        <v>21</v>
      </c>
      <c r="C8" s="157" t="s">
        <v>22</v>
      </c>
      <c r="D8" s="158"/>
      <c r="E8" s="13"/>
      <c r="F8" s="4"/>
    </row>
    <row r="9" spans="1:6" ht="19.5" customHeight="1">
      <c r="A9" s="155"/>
      <c r="B9" s="156"/>
      <c r="C9" s="18" t="s">
        <v>23</v>
      </c>
      <c r="D9" s="19" t="s">
        <v>24</v>
      </c>
      <c r="E9" s="13"/>
      <c r="F9" s="4"/>
    </row>
    <row r="10" spans="1:6" ht="29.25" customHeight="1">
      <c r="A10" s="20" t="s">
        <v>12</v>
      </c>
      <c r="B10" s="7">
        <f>SUM(C10:D10)</f>
        <v>174649</v>
      </c>
      <c r="C10" s="9">
        <v>35700</v>
      </c>
      <c r="D10" s="21">
        <v>138949</v>
      </c>
      <c r="E10" s="13"/>
      <c r="F10" s="4"/>
    </row>
    <row r="11" spans="1:6" ht="19.5" customHeight="1">
      <c r="A11" s="22" t="s">
        <v>13</v>
      </c>
      <c r="B11" s="8">
        <f>SUM(C11:D11)</f>
        <v>4149772</v>
      </c>
      <c r="C11" s="9">
        <v>504464</v>
      </c>
      <c r="D11" s="21">
        <v>3645308</v>
      </c>
      <c r="E11" s="14"/>
      <c r="F11" s="4"/>
    </row>
    <row r="12" spans="1:6" ht="19.5" customHeight="1">
      <c r="A12" s="23" t="s">
        <v>14</v>
      </c>
      <c r="B12" s="12"/>
      <c r="C12" s="10"/>
      <c r="D12" s="24"/>
      <c r="E12" s="15"/>
      <c r="F12" s="4"/>
    </row>
    <row r="13" spans="1:6" ht="43.5" customHeight="1">
      <c r="A13" s="25" t="s">
        <v>15</v>
      </c>
      <c r="B13" s="26">
        <f>SUM(C13:D13)</f>
        <v>217790</v>
      </c>
      <c r="C13" s="11">
        <v>9300</v>
      </c>
      <c r="D13" s="27">
        <v>208490</v>
      </c>
      <c r="E13" s="14"/>
      <c r="F13" s="4"/>
    </row>
    <row r="14" spans="1:6" ht="44.25" customHeight="1">
      <c r="A14" s="28" t="s">
        <v>16</v>
      </c>
      <c r="B14" s="26">
        <f>SUM(C14:D14)</f>
        <v>4142951</v>
      </c>
      <c r="C14" s="7">
        <v>503499</v>
      </c>
      <c r="D14" s="29">
        <v>3639452</v>
      </c>
      <c r="E14" s="14"/>
      <c r="F14" s="4"/>
    </row>
    <row r="15" spans="1:6" ht="56.25" customHeight="1" thickBot="1">
      <c r="A15" s="30" t="s">
        <v>17</v>
      </c>
      <c r="B15" s="31">
        <f>SUM(C15:D15)</f>
        <v>181470</v>
      </c>
      <c r="C15" s="32">
        <v>36665</v>
      </c>
      <c r="D15" s="33">
        <v>144805</v>
      </c>
      <c r="E15" s="15"/>
      <c r="F15" s="4"/>
    </row>
    <row r="16" spans="1:6" ht="61.5" customHeight="1" thickBot="1">
      <c r="A16" s="39" t="s">
        <v>26</v>
      </c>
      <c r="B16" s="36"/>
      <c r="C16" s="36"/>
      <c r="D16" s="36"/>
      <c r="E16" s="15"/>
      <c r="F16" s="4"/>
    </row>
    <row r="17" spans="1:6" ht="78" customHeight="1">
      <c r="A17" s="48" t="s">
        <v>19</v>
      </c>
      <c r="B17" s="38">
        <f>SUM(C17:D17)</f>
        <v>271479</v>
      </c>
      <c r="C17" s="38">
        <v>120000</v>
      </c>
      <c r="D17" s="49">
        <v>151479</v>
      </c>
      <c r="E17" s="5"/>
      <c r="F17" s="4"/>
    </row>
    <row r="18" spans="1:6" ht="37.5" customHeight="1" thickBot="1">
      <c r="A18" s="30" t="s">
        <v>27</v>
      </c>
      <c r="B18" s="31">
        <f>SUM(C18:D18)</f>
        <v>25000</v>
      </c>
      <c r="C18" s="41"/>
      <c r="D18" s="37">
        <v>25000</v>
      </c>
      <c r="E18" s="5"/>
      <c r="F18" s="4"/>
    </row>
    <row r="19" spans="1:2" ht="19.5" customHeight="1">
      <c r="A19" s="2"/>
      <c r="B19" s="4"/>
    </row>
    <row r="20" spans="1:2" ht="19.5" customHeight="1">
      <c r="A20" s="2"/>
      <c r="B20" s="4"/>
    </row>
    <row r="21" spans="1:2" ht="19.5" customHeight="1">
      <c r="A21" s="2"/>
      <c r="B21" s="4"/>
    </row>
    <row r="22" spans="1:2" ht="19.5" customHeight="1">
      <c r="A22" s="2"/>
      <c r="B22" s="4"/>
    </row>
    <row r="23" spans="1:2" ht="19.5" customHeight="1">
      <c r="A23" s="2"/>
      <c r="B23" s="4"/>
    </row>
    <row r="24" spans="1:2" ht="19.5" customHeight="1">
      <c r="A24" s="2"/>
      <c r="B24" s="4"/>
    </row>
    <row r="25" spans="1:2" ht="19.5" customHeight="1">
      <c r="A25" s="2"/>
      <c r="B25" s="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2016-05-20T06:33:56Z</cp:lastPrinted>
  <dcterms:created xsi:type="dcterms:W3CDTF">2010-11-06T11:53:46Z</dcterms:created>
  <dcterms:modified xsi:type="dcterms:W3CDTF">2016-05-20T06:34:11Z</dcterms:modified>
  <cp:category/>
  <cp:version/>
  <cp:contentType/>
  <cp:contentStatus/>
</cp:coreProperties>
</file>