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195" windowHeight="8325" tabRatio="901" activeTab="1"/>
  </bookViews>
  <sheets>
    <sheet name="Zał. 3  przychody-rozchody" sheetId="1" r:id="rId1"/>
    <sheet name="Zał. nr 4 udzielane dotacje 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<sst xmlns="http://schemas.openxmlformats.org/spreadsheetml/2006/main" count="58" uniqueCount="43">
  <si>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</si>
  <si>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</si>
  <si>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</si>
  <si>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</si>
  <si>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</si>
  <si>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</si>
  <si>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</si>
  <si>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</si>
  <si>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</si>
  <si>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</si>
  <si>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</si>
  <si>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</si>
  <si>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</si>
  <si>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</si>
  <si>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</si>
  <si>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</si>
  <si>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</si>
  <si>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</si>
  <si>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razem</t>
  </si>
  <si>
    <t>Dotacje podmiotowe</t>
  </si>
  <si>
    <t>Dotacja podmiotowa z budżetu dla samorządowej instytucji kultury</t>
  </si>
  <si>
    <t>Dotacje celowe</t>
  </si>
  <si>
    <t>Razem dotacje dla jednostek sektora finansów publicznych</t>
  </si>
  <si>
    <t>Dotacje dla jednostek spoza sektora finansów publicznych</t>
  </si>
  <si>
    <t>Razem dotacje dla jednostek spoza sektora finansów publicznych</t>
  </si>
  <si>
    <t>Ogółem dotacje</t>
  </si>
  <si>
    <t>Dotacja przedmiotowa z budżetu dla samorządowego zakładu budżetowego</t>
  </si>
  <si>
    <t>Załącznik Nr 3</t>
  </si>
  <si>
    <t>Dotacja celowa z budżetu na finansowanie lub dofinansowanie zadań zleconych do realizacji stowarzyszeniom</t>
  </si>
  <si>
    <t>Dotacje celowe z budżetu na finansowanie lub dofinansowanie kosztów realizacji inwestycji i zakupów inwestycyjnych samorządowych zakładów budżetowych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</si>
  <si>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</si>
  <si>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</si>
  <si>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</si>
  <si>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</si>
  <si>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</si>
  <si>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Dotacja celowa na pomoc finansową udzielaną między jednostkami samorządu terytorialnego na dofinansowanie własnych zadań inwestycyjnych i zakupów inwestycyjnych</t>
  </si>
  <si>
    <t>Zestawienie planowanych kwot dotacji udzielanych z budżetu Gminy Pszczew                                                 w roku 2019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</si>
  <si>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</si>
  <si>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kosztów realizacji inwestycji i zakupów inwestycyjnych innych jednostek sektora finansów publicznych</t>
  </si>
  <si>
    <t>Przychody i rozchody budżetu na 2019 rok.</t>
  </si>
  <si>
    <t>do Uchwały Nr ……………. Rady Gminy Pszczew z dnia 26 czerwca 2019  roku</t>
  </si>
  <si>
    <t>Załącznik Nr 4</t>
  </si>
  <si>
    <t>do Uchwały Nr ………... Rady Gminy Pszczew z dnia 26 czerwca  2019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</si>
</sst>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\ _z_ł_-;\-* #,##0.0\ _z_ł_-;_-* &quot;-&quot;\ _z_ł_-;_-@_-"/>
    <numFmt numFmtId="169" formatCode="_-* #,##0.00\ _z_ł_-;\-* #,##0.00\ _z_ł_-;_-* &quot;-&quot;\ _z_ł_-;_-@_-"/>
    <numFmt numFmtId="170" formatCode="0.0"/>
    <numFmt numFmtId="171" formatCode="_-* #,##0.0\ _z_ł_-;\-* #,##0.0\ _z_ł_-;_-* &quot;-&quot;??\ _z_ł_-;_-@_-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0"/>
      <color indexed="12"/>
      <name val="Arial CE"/>
      <family val="2"/>
    </font>
    <font>
      <sz val="12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u val="single"/>
      <sz val="10"/>
      <color indexed="53"/>
      <name val="Arial CE"/>
      <family val="0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41" fontId="59" fillId="0" borderId="0" xfId="0" applyNumberFormat="1" applyFont="1" applyBorder="1" applyAlignment="1">
      <alignment vertical="center" wrapText="1"/>
    </xf>
    <xf numFmtId="41" fontId="6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0" fontId="61" fillId="0" borderId="0" xfId="0" applyFont="1" applyAlignment="1">
      <alignment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left" vertical="center"/>
    </xf>
    <xf numFmtId="41" fontId="3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/>
    </xf>
    <xf numFmtId="41" fontId="14" fillId="0" borderId="1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1" fontId="14" fillId="0" borderId="26" xfId="0" applyNumberFormat="1" applyFont="1" applyBorder="1" applyAlignment="1">
      <alignment vertical="center"/>
    </xf>
    <xf numFmtId="43" fontId="4" fillId="33" borderId="27" xfId="0" applyNumberFormat="1" applyFont="1" applyFill="1" applyBorder="1" applyAlignment="1">
      <alignment vertical="center"/>
    </xf>
    <xf numFmtId="43" fontId="5" fillId="0" borderId="28" xfId="0" applyNumberFormat="1" applyFont="1" applyFill="1" applyBorder="1" applyAlignment="1">
      <alignment horizontal="center" vertical="center" wrapText="1"/>
    </xf>
    <xf numFmtId="43" fontId="5" fillId="0" borderId="28" xfId="0" applyNumberFormat="1" applyFont="1" applyFill="1" applyBorder="1" applyAlignment="1">
      <alignment vertical="center"/>
    </xf>
    <xf numFmtId="43" fontId="4" fillId="33" borderId="28" xfId="0" applyNumberFormat="1" applyFont="1" applyFill="1" applyBorder="1" applyAlignment="1">
      <alignment vertical="center"/>
    </xf>
    <xf numFmtId="43" fontId="5" fillId="0" borderId="29" xfId="0" applyNumberFormat="1" applyFont="1" applyBorder="1" applyAlignment="1">
      <alignment vertical="center"/>
    </xf>
    <xf numFmtId="0" fontId="16" fillId="34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3" fontId="3" fillId="0" borderId="12" xfId="0" applyNumberFormat="1" applyFont="1" applyBorder="1" applyAlignment="1">
      <alignment horizontal="left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41" fontId="13" fillId="0" borderId="12" xfId="0" applyNumberFormat="1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63" fillId="0" borderId="0" xfId="0" applyFont="1" applyAlignment="1">
      <alignment horizontal="right"/>
    </xf>
    <xf numFmtId="0" fontId="8" fillId="33" borderId="35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6" fillId="0" borderId="38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0" fontId="14" fillId="0" borderId="41" xfId="0" applyFont="1" applyBorder="1" applyAlignment="1">
      <alignment horizontal="right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14" fillId="0" borderId="35" xfId="0" applyFont="1" applyBorder="1" applyAlignment="1">
      <alignment horizontal="right" vertical="center" wrapText="1"/>
    </xf>
    <xf numFmtId="0" fontId="14" fillId="0" borderId="31" xfId="0" applyFont="1" applyBorder="1" applyAlignment="1">
      <alignment horizontal="right" vertical="center" wrapText="1"/>
    </xf>
    <xf numFmtId="0" fontId="14" fillId="0" borderId="36" xfId="0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F16" sqref="F16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17"/>
      <c r="C1" s="66" t="s">
        <v>27</v>
      </c>
      <c r="D1" s="66"/>
      <c r="E1" s="22"/>
    </row>
    <row r="2" spans="1:4" ht="15">
      <c r="A2" s="70" t="s">
        <v>40</v>
      </c>
      <c r="B2" s="70"/>
      <c r="C2" s="70"/>
      <c r="D2" s="70"/>
    </row>
    <row r="3" spans="1:4" ht="42" customHeight="1">
      <c r="A3" s="25"/>
      <c r="B3" s="76"/>
      <c r="C3" s="76"/>
      <c r="D3" s="76"/>
    </row>
    <row r="4" spans="1:4" ht="15.75" customHeight="1">
      <c r="A4" s="2"/>
      <c r="B4" s="75"/>
      <c r="C4" s="75"/>
      <c r="D4" s="75"/>
    </row>
    <row r="5" spans="1:4" ht="15.75" customHeight="1">
      <c r="A5" s="2"/>
      <c r="B5" s="75"/>
      <c r="C5" s="75"/>
      <c r="D5" s="75"/>
    </row>
    <row r="6" spans="1:4" ht="15.75" customHeight="1" thickBot="1">
      <c r="A6" s="2"/>
      <c r="B6" s="2"/>
      <c r="C6" s="2"/>
      <c r="D6" s="1"/>
    </row>
    <row r="7" spans="1:4" ht="19.5" customHeight="1" thickBot="1">
      <c r="A7" s="67" t="s">
        <v>39</v>
      </c>
      <c r="B7" s="68"/>
      <c r="C7" s="68"/>
      <c r="D7" s="69"/>
    </row>
    <row r="8" spans="1:4" ht="19.5" customHeight="1">
      <c r="A8" s="16"/>
      <c r="B8" s="16"/>
      <c r="C8" s="16"/>
      <c r="D8" s="16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22.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26.25" customHeight="1">
      <c r="A13" s="71" t="s">
        <v>5</v>
      </c>
      <c r="B13" s="72"/>
      <c r="C13" s="14"/>
      <c r="D13" s="52">
        <f>SUM(D14:D15)</f>
        <v>6552617.45</v>
      </c>
    </row>
    <row r="14" spans="1:4" ht="84" customHeight="1">
      <c r="A14" s="24" t="s">
        <v>9</v>
      </c>
      <c r="B14" s="27" t="s">
        <v>34</v>
      </c>
      <c r="C14" s="23" t="s">
        <v>31</v>
      </c>
      <c r="D14" s="53">
        <v>2352617.45</v>
      </c>
    </row>
    <row r="15" spans="1:4" ht="47.25" customHeight="1">
      <c r="A15" s="24" t="s">
        <v>10</v>
      </c>
      <c r="B15" s="27" t="s">
        <v>32</v>
      </c>
      <c r="C15" s="23" t="s">
        <v>33</v>
      </c>
      <c r="D15" s="54">
        <v>4200000</v>
      </c>
    </row>
    <row r="16" spans="1:4" ht="41.25" customHeight="1">
      <c r="A16" s="73" t="s">
        <v>6</v>
      </c>
      <c r="B16" s="74"/>
      <c r="C16" s="15"/>
      <c r="D16" s="55">
        <f>SUM(D17:D17)</f>
        <v>889000</v>
      </c>
    </row>
    <row r="17" spans="1:4" ht="54.75" customHeight="1" thickBot="1">
      <c r="A17" s="19" t="s">
        <v>9</v>
      </c>
      <c r="B17" s="28" t="s">
        <v>30</v>
      </c>
      <c r="C17" s="20" t="s">
        <v>7</v>
      </c>
      <c r="D17" s="56">
        <v>889000</v>
      </c>
    </row>
    <row r="18" spans="1:4" ht="19.5" customHeight="1">
      <c r="A18" s="2"/>
      <c r="B18" s="2"/>
      <c r="C18" s="2"/>
      <c r="D18" s="2"/>
    </row>
    <row r="19" spans="1:4" ht="15.75" customHeight="1">
      <c r="A19" s="6"/>
      <c r="B19" s="6"/>
      <c r="C19" s="6"/>
      <c r="D19" s="6"/>
    </row>
    <row r="20" spans="1:4" ht="15.75" customHeight="1">
      <c r="A20" s="6"/>
      <c r="B20" s="6"/>
      <c r="C20" s="6"/>
      <c r="D20" s="6"/>
    </row>
    <row r="21" spans="1:4" ht="12.75">
      <c r="A21" s="26"/>
      <c r="B21" s="31"/>
      <c r="C21" s="32"/>
      <c r="D21" s="26"/>
    </row>
    <row r="22" spans="1:4" ht="12.75">
      <c r="A22" s="26"/>
      <c r="B22" s="31"/>
      <c r="C22" s="32"/>
      <c r="D22" s="26"/>
    </row>
    <row r="23" spans="1:4" ht="12.75">
      <c r="A23" s="26"/>
      <c r="B23" s="31"/>
      <c r="C23" s="32"/>
      <c r="D23" s="26"/>
    </row>
    <row r="24" spans="1:4" ht="12.75">
      <c r="A24" s="26"/>
      <c r="B24" s="31"/>
      <c r="C24" s="32"/>
      <c r="D24" s="26"/>
    </row>
    <row r="25" spans="1:4" ht="12.75">
      <c r="A25" s="26"/>
      <c r="B25" s="31"/>
      <c r="C25" s="32"/>
      <c r="D25" s="26"/>
    </row>
    <row r="26" spans="1:4" ht="12.75">
      <c r="A26" s="26"/>
      <c r="B26" s="31"/>
      <c r="C26" s="32"/>
      <c r="D26" s="26"/>
    </row>
    <row r="27" spans="1:4" ht="12.75">
      <c r="A27" s="26"/>
      <c r="B27" s="31"/>
      <c r="C27" s="32"/>
      <c r="D27" s="26"/>
    </row>
    <row r="28" spans="1:4" ht="12.75">
      <c r="A28" s="26"/>
      <c r="B28" s="31"/>
      <c r="C28" s="32"/>
      <c r="D28" s="26"/>
    </row>
    <row r="29" spans="1:4" ht="12.75">
      <c r="A29" s="26"/>
      <c r="B29" s="31"/>
      <c r="C29" s="32"/>
      <c r="D29" s="26"/>
    </row>
    <row r="30" spans="1:4" ht="12.75">
      <c r="A30" s="26"/>
      <c r="B30" s="30"/>
      <c r="C30" s="32"/>
      <c r="D30" s="26"/>
    </row>
    <row r="31" spans="1:4" ht="12.75">
      <c r="A31" s="26"/>
      <c r="B31" s="31"/>
      <c r="C31" s="32"/>
      <c r="D31" s="26"/>
    </row>
    <row r="32" spans="1:4" ht="12.75">
      <c r="A32" s="26"/>
      <c r="B32" s="31"/>
      <c r="C32" s="32"/>
      <c r="D32" s="26"/>
    </row>
    <row r="33" spans="1:4" ht="51" customHeight="1">
      <c r="A33" s="26"/>
      <c r="B33" s="65"/>
      <c r="C33" s="65"/>
      <c r="D33" s="26"/>
    </row>
    <row r="34" spans="1:4" ht="12.75">
      <c r="A34" s="26"/>
      <c r="B34" s="31"/>
      <c r="C34" s="32"/>
      <c r="D34" s="26"/>
    </row>
    <row r="35" spans="1:4" ht="75.75" customHeight="1">
      <c r="A35" s="26"/>
      <c r="B35" s="65"/>
      <c r="C35" s="65"/>
      <c r="D35" s="26"/>
    </row>
    <row r="36" spans="1:4" ht="26.25" customHeight="1">
      <c r="A36" s="26"/>
      <c r="B36" s="30"/>
      <c r="C36" s="33"/>
      <c r="D36" s="26"/>
    </row>
    <row r="37" spans="1:4" ht="12.75">
      <c r="A37" s="26"/>
      <c r="B37" s="34"/>
      <c r="C37" s="35"/>
      <c r="D37" s="26"/>
    </row>
    <row r="38" spans="1:4" ht="12.75">
      <c r="A38" s="26"/>
      <c r="B38" s="34"/>
      <c r="C38" s="35"/>
      <c r="D38" s="26"/>
    </row>
    <row r="39" spans="1:4" ht="12.75">
      <c r="A39" s="26"/>
      <c r="B39" s="34"/>
      <c r="C39" s="35"/>
      <c r="D39" s="26"/>
    </row>
    <row r="40" spans="1:4" ht="12.75">
      <c r="A40" s="26"/>
      <c r="B40" s="26"/>
      <c r="C40" s="29"/>
      <c r="D40" s="26"/>
    </row>
    <row r="41" spans="1:4" ht="12.75">
      <c r="A41" s="26"/>
      <c r="B41" s="26"/>
      <c r="C41" s="29"/>
      <c r="D41" s="26"/>
    </row>
  </sheetData>
  <sheetProtection/>
  <mergeCells count="10">
    <mergeCell ref="B33:C33"/>
    <mergeCell ref="B35:C35"/>
    <mergeCell ref="C1:D1"/>
    <mergeCell ref="A7:D7"/>
    <mergeCell ref="A2:D2"/>
    <mergeCell ref="A13:B13"/>
    <mergeCell ref="A16:B16"/>
    <mergeCell ref="B5:D5"/>
    <mergeCell ref="B4:D4"/>
    <mergeCell ref="B3:D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0">
      <selection activeCell="F30" sqref="F30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00390625" style="0" customWidth="1"/>
    <col min="4" max="4" width="63.125" style="0" customWidth="1"/>
    <col min="5" max="5" width="13.625" style="0" customWidth="1"/>
  </cols>
  <sheetData>
    <row r="1" spans="1:5" ht="16.5" customHeight="1">
      <c r="A1" s="21"/>
      <c r="B1" s="21"/>
      <c r="C1" s="36"/>
      <c r="D1" s="83" t="s">
        <v>41</v>
      </c>
      <c r="E1" s="83"/>
    </row>
    <row r="2" spans="1:5" ht="41.25" customHeight="1" thickBot="1">
      <c r="A2" s="21"/>
      <c r="B2" s="21"/>
      <c r="C2" s="87" t="s">
        <v>42</v>
      </c>
      <c r="D2" s="87"/>
      <c r="E2" s="87"/>
    </row>
    <row r="3" spans="1:5" ht="36.75" customHeight="1" thickBot="1">
      <c r="A3" s="91" t="s">
        <v>36</v>
      </c>
      <c r="B3" s="92"/>
      <c r="C3" s="92"/>
      <c r="D3" s="92"/>
      <c r="E3" s="93"/>
    </row>
    <row r="4" spans="1:5" ht="18.75" customHeight="1" thickBot="1">
      <c r="A4" s="21"/>
      <c r="B4" s="21"/>
      <c r="C4" s="21"/>
      <c r="D4" s="21"/>
      <c r="E4" s="21"/>
    </row>
    <row r="5" spans="1:5" ht="20.25" customHeight="1">
      <c r="A5" s="37" t="s">
        <v>12</v>
      </c>
      <c r="B5" s="38" t="s">
        <v>13</v>
      </c>
      <c r="C5" s="57" t="s">
        <v>14</v>
      </c>
      <c r="D5" s="38" t="s">
        <v>2</v>
      </c>
      <c r="E5" s="39" t="s">
        <v>15</v>
      </c>
    </row>
    <row r="6" spans="1:5" ht="23.25" customHeight="1">
      <c r="A6" s="84" t="s">
        <v>16</v>
      </c>
      <c r="B6" s="85"/>
      <c r="C6" s="85"/>
      <c r="D6" s="85"/>
      <c r="E6" s="86"/>
    </row>
    <row r="7" spans="1:5" ht="17.25" customHeight="1">
      <c r="A7" s="77" t="s">
        <v>17</v>
      </c>
      <c r="B7" s="78"/>
      <c r="C7" s="78"/>
      <c r="D7" s="78"/>
      <c r="E7" s="79"/>
    </row>
    <row r="8" spans="1:5" ht="29.25" customHeight="1">
      <c r="A8" s="40">
        <v>700</v>
      </c>
      <c r="B8" s="41">
        <v>70001</v>
      </c>
      <c r="C8" s="41">
        <v>2650</v>
      </c>
      <c r="D8" s="50" t="s">
        <v>26</v>
      </c>
      <c r="E8" s="42">
        <v>16747</v>
      </c>
    </row>
    <row r="9" spans="1:5" ht="27" customHeight="1">
      <c r="A9" s="40">
        <v>900</v>
      </c>
      <c r="B9" s="41">
        <v>90017</v>
      </c>
      <c r="C9" s="41">
        <v>2650</v>
      </c>
      <c r="D9" s="50" t="s">
        <v>26</v>
      </c>
      <c r="E9" s="43">
        <v>241373</v>
      </c>
    </row>
    <row r="10" spans="1:5" ht="15" customHeight="1">
      <c r="A10" s="80" t="s">
        <v>18</v>
      </c>
      <c r="B10" s="81"/>
      <c r="C10" s="81"/>
      <c r="D10" s="82"/>
      <c r="E10" s="43">
        <f>SUM(E8:E9)</f>
        <v>258120</v>
      </c>
    </row>
    <row r="11" spans="1:5" ht="17.25" customHeight="1">
      <c r="A11" s="77" t="s">
        <v>19</v>
      </c>
      <c r="B11" s="78"/>
      <c r="C11" s="78"/>
      <c r="D11" s="78"/>
      <c r="E11" s="79"/>
    </row>
    <row r="12" spans="1:5" ht="20.25" customHeight="1">
      <c r="A12" s="40">
        <v>921</v>
      </c>
      <c r="B12" s="41">
        <v>92109</v>
      </c>
      <c r="C12" s="41">
        <v>2480</v>
      </c>
      <c r="D12" s="48" t="s">
        <v>20</v>
      </c>
      <c r="E12" s="43">
        <v>899884</v>
      </c>
    </row>
    <row r="13" spans="1:5" ht="20.25" customHeight="1">
      <c r="A13" s="40">
        <v>926</v>
      </c>
      <c r="B13" s="41">
        <v>92605</v>
      </c>
      <c r="C13" s="41">
        <v>2480</v>
      </c>
      <c r="D13" s="48" t="s">
        <v>20</v>
      </c>
      <c r="E13" s="43">
        <v>65800</v>
      </c>
    </row>
    <row r="14" spans="1:5" ht="15" customHeight="1">
      <c r="A14" s="80" t="s">
        <v>18</v>
      </c>
      <c r="B14" s="81"/>
      <c r="C14" s="81"/>
      <c r="D14" s="82"/>
      <c r="E14" s="43">
        <f>SUM(E12:E13)</f>
        <v>965684</v>
      </c>
    </row>
    <row r="15" spans="1:5" ht="16.5" customHeight="1">
      <c r="A15" s="77" t="s">
        <v>21</v>
      </c>
      <c r="B15" s="78"/>
      <c r="C15" s="78"/>
      <c r="D15" s="78"/>
      <c r="E15" s="79"/>
    </row>
    <row r="16" spans="1:5" ht="39" customHeight="1">
      <c r="A16" s="40">
        <v>600</v>
      </c>
      <c r="B16" s="41">
        <v>60014</v>
      </c>
      <c r="C16" s="41">
        <v>6300</v>
      </c>
      <c r="D16" s="49" t="s">
        <v>35</v>
      </c>
      <c r="E16" s="64">
        <v>74000</v>
      </c>
    </row>
    <row r="17" spans="1:5" ht="39" customHeight="1">
      <c r="A17" s="40">
        <v>700</v>
      </c>
      <c r="B17" s="41">
        <v>70001</v>
      </c>
      <c r="C17" s="41">
        <v>6210</v>
      </c>
      <c r="D17" s="49" t="s">
        <v>29</v>
      </c>
      <c r="E17" s="42">
        <v>215500</v>
      </c>
    </row>
    <row r="18" spans="1:5" ht="34.5" customHeight="1">
      <c r="A18" s="40">
        <v>900</v>
      </c>
      <c r="B18" s="41">
        <v>90017</v>
      </c>
      <c r="C18" s="41">
        <v>6210</v>
      </c>
      <c r="D18" s="49" t="s">
        <v>29</v>
      </c>
      <c r="E18" s="44">
        <v>436000</v>
      </c>
    </row>
    <row r="19" spans="1:5" ht="37.5" customHeight="1">
      <c r="A19" s="41">
        <v>921</v>
      </c>
      <c r="B19" s="41">
        <v>92109</v>
      </c>
      <c r="C19" s="61">
        <v>6220</v>
      </c>
      <c r="D19" s="62" t="s">
        <v>38</v>
      </c>
      <c r="E19" s="44">
        <v>167000</v>
      </c>
    </row>
    <row r="20" spans="1:5" ht="16.5" customHeight="1">
      <c r="A20" s="97" t="s">
        <v>18</v>
      </c>
      <c r="B20" s="98"/>
      <c r="C20" s="98"/>
      <c r="D20" s="99"/>
      <c r="E20" s="43">
        <f>SUM(E16:E19)</f>
        <v>892500</v>
      </c>
    </row>
    <row r="21" spans="1:5" ht="19.5" customHeight="1">
      <c r="A21" s="100" t="s">
        <v>22</v>
      </c>
      <c r="B21" s="101"/>
      <c r="C21" s="101"/>
      <c r="D21" s="102"/>
      <c r="E21" s="45">
        <f>SUM(E20,E14,E10)</f>
        <v>2116304</v>
      </c>
    </row>
    <row r="22" spans="1:5" ht="22.5" customHeight="1">
      <c r="A22" s="84" t="s">
        <v>23</v>
      </c>
      <c r="B22" s="85"/>
      <c r="C22" s="85"/>
      <c r="D22" s="85"/>
      <c r="E22" s="86"/>
    </row>
    <row r="23" spans="1:5" ht="21" customHeight="1">
      <c r="A23" s="94" t="s">
        <v>21</v>
      </c>
      <c r="B23" s="95"/>
      <c r="C23" s="95"/>
      <c r="D23" s="95"/>
      <c r="E23" s="96"/>
    </row>
    <row r="24" spans="1:5" ht="21" customHeight="1">
      <c r="A24" s="40">
        <v>630</v>
      </c>
      <c r="B24" s="41">
        <v>63003</v>
      </c>
      <c r="C24" s="41">
        <v>2820</v>
      </c>
      <c r="D24" s="63" t="s">
        <v>28</v>
      </c>
      <c r="E24" s="59">
        <v>30000</v>
      </c>
    </row>
    <row r="25" spans="1:5" ht="30.75" customHeight="1">
      <c r="A25" s="58">
        <v>754</v>
      </c>
      <c r="B25" s="41">
        <v>75412</v>
      </c>
      <c r="C25" s="41">
        <v>2820</v>
      </c>
      <c r="D25" s="50" t="s">
        <v>28</v>
      </c>
      <c r="E25" s="59">
        <v>19000</v>
      </c>
    </row>
    <row r="26" spans="1:6" ht="27" customHeight="1">
      <c r="A26" s="40">
        <v>851</v>
      </c>
      <c r="B26" s="41">
        <v>85154</v>
      </c>
      <c r="C26" s="41">
        <v>2820</v>
      </c>
      <c r="D26" s="50" t="s">
        <v>28</v>
      </c>
      <c r="E26" s="42">
        <v>20000</v>
      </c>
      <c r="F26" s="18"/>
    </row>
    <row r="27" spans="1:6" ht="27" customHeight="1">
      <c r="A27" s="40">
        <v>854</v>
      </c>
      <c r="B27" s="41">
        <v>85417</v>
      </c>
      <c r="C27" s="41">
        <v>2820</v>
      </c>
      <c r="D27" s="50" t="s">
        <v>28</v>
      </c>
      <c r="E27" s="42">
        <v>5000</v>
      </c>
      <c r="F27" s="18"/>
    </row>
    <row r="28" spans="1:6" ht="42.75" customHeight="1">
      <c r="A28" s="40">
        <v>921</v>
      </c>
      <c r="B28" s="41">
        <v>92120</v>
      </c>
      <c r="C28" s="41">
        <v>2720</v>
      </c>
      <c r="D28" s="60" t="s">
        <v>37</v>
      </c>
      <c r="E28" s="42">
        <v>100000</v>
      </c>
      <c r="F28" s="18"/>
    </row>
    <row r="29" spans="1:5" ht="24" customHeight="1">
      <c r="A29" s="40">
        <v>926</v>
      </c>
      <c r="B29" s="41">
        <v>92605</v>
      </c>
      <c r="C29" s="41">
        <v>2820</v>
      </c>
      <c r="D29" s="50" t="s">
        <v>28</v>
      </c>
      <c r="E29" s="42">
        <v>80000</v>
      </c>
    </row>
    <row r="30" spans="1:5" ht="15" customHeight="1">
      <c r="A30" s="97" t="s">
        <v>18</v>
      </c>
      <c r="B30" s="98"/>
      <c r="C30" s="98"/>
      <c r="D30" s="99"/>
      <c r="E30" s="43">
        <f>SUM(E24:E29)</f>
        <v>254000</v>
      </c>
    </row>
    <row r="31" spans="1:5" ht="24.75" customHeight="1">
      <c r="A31" s="100" t="s">
        <v>24</v>
      </c>
      <c r="B31" s="101"/>
      <c r="C31" s="101"/>
      <c r="D31" s="102"/>
      <c r="E31" s="45">
        <f>SUM(E30)</f>
        <v>254000</v>
      </c>
    </row>
    <row r="32" spans="1:5" ht="21.75" customHeight="1" thickBot="1">
      <c r="A32" s="88" t="s">
        <v>25</v>
      </c>
      <c r="B32" s="89"/>
      <c r="C32" s="89"/>
      <c r="D32" s="90"/>
      <c r="E32" s="51">
        <f>SUM(E31,E21)</f>
        <v>2370304</v>
      </c>
    </row>
    <row r="33" spans="1:5" ht="15" customHeight="1">
      <c r="A33" s="46"/>
      <c r="B33" s="46"/>
      <c r="C33" s="46"/>
      <c r="D33" s="46"/>
      <c r="E33" s="46"/>
    </row>
    <row r="34" spans="1:5" ht="15" customHeight="1">
      <c r="A34" s="47"/>
      <c r="B34" s="47"/>
      <c r="C34" s="47"/>
      <c r="D34" s="47"/>
      <c r="E34" s="47"/>
    </row>
    <row r="35" spans="1:5" ht="15" customHeight="1">
      <c r="A35" s="47"/>
      <c r="B35" s="47"/>
      <c r="C35" s="47"/>
      <c r="D35" s="47"/>
      <c r="E35" s="47"/>
    </row>
    <row r="36" spans="1:5" ht="15" customHeight="1">
      <c r="A36" s="47"/>
      <c r="B36" s="47"/>
      <c r="C36" s="47"/>
      <c r="D36" s="47"/>
      <c r="E36" s="47"/>
    </row>
    <row r="37" ht="15" customHeight="1"/>
  </sheetData>
  <sheetProtection/>
  <mergeCells count="16">
    <mergeCell ref="A32:D32"/>
    <mergeCell ref="A3:E3"/>
    <mergeCell ref="A22:E22"/>
    <mergeCell ref="A23:E23"/>
    <mergeCell ref="A30:D30"/>
    <mergeCell ref="A31:D31"/>
    <mergeCell ref="A14:D14"/>
    <mergeCell ref="A15:E15"/>
    <mergeCell ref="A20:D20"/>
    <mergeCell ref="A21:D21"/>
    <mergeCell ref="A7:E7"/>
    <mergeCell ref="A10:D10"/>
    <mergeCell ref="A11:E11"/>
    <mergeCell ref="D1:E1"/>
    <mergeCell ref="A6:E6"/>
    <mergeCell ref="C2:E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Halina Jokiel</cp:lastModifiedBy>
  <cp:lastPrinted>2019-06-14T07:51:29Z</cp:lastPrinted>
  <dcterms:created xsi:type="dcterms:W3CDTF">2010-11-06T11:53:46Z</dcterms:created>
  <dcterms:modified xsi:type="dcterms:W3CDTF">2019-06-17T06:42:08Z</dcterms:modified>
  <cp:category/>
  <cp:version/>
  <cp:contentType/>
  <cp:contentStatus/>
</cp:coreProperties>
</file>