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8445" tabRatio="901" activeTab="1"/>
  </bookViews>
  <sheets>
    <sheet name="Zał. 3  przychody-rozchody" sheetId="1" r:id="rId1"/>
    <sheet name="Zał. Nr 4 fundusz sołecki" sheetId="2" r:id="rId2"/>
  </sheets>
  <definedNames/>
  <calcPr fullCalcOnLoad="1"/>
</workbook>
</file>

<file path=xl/sharedStrings.xml><?xml version="1.0" encoding="utf-8"?>
<sst xmlns="http://schemas.openxmlformats.org/spreadsheetml/2006/main" count="121" uniqueCount="89">
  <si>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</si>
  <si>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</si>
  <si>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</si>
  <si>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</si>
  <si>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</si>
  <si>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</si>
  <si>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</si>
  <si>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</si>
  <si>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</si>
  <si>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</si>
  <si>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</si>
  <si>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</si>
  <si>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</si>
  <si>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>Razem</t>
  </si>
  <si>
    <t xml:space="preserve"> Spłaty otrzymanych krajowych pożyczek i kredytów </t>
  </si>
  <si>
    <t>§ 950</t>
  </si>
  <si>
    <t>Przychody i rozchody budżetu na 2015 rok.</t>
  </si>
  <si>
    <t>Przychody ze spłat pożyczek udzielonych na finansowanie zadań realizowanych z udziałem środków pochodzących z budżetu Unii Europejskiej</t>
  </si>
  <si>
    <t>§ 902</t>
  </si>
  <si>
    <t>Pożyczki udzielone na finansowanie zadań realizowanych z udziałem środków pochodzących z budżetu Unii Europejskiej</t>
  </si>
  <si>
    <t>§ 962</t>
  </si>
  <si>
    <t>Wolne środki, o których mowa w art. 217 ust.2 pkt 6 ustawy</t>
  </si>
  <si>
    <t>Wydatki do dyspozycji jednostek pomocniczych zgodnie z art. 2 ust.1 ustawy z dnia                                                   21 lutego 2014 roku o funduszu sołeckim na 2015 rok</t>
  </si>
  <si>
    <t>Nazwa sołectwa</t>
  </si>
  <si>
    <t>Nazwa przedsięwzięcia</t>
  </si>
  <si>
    <t>Klasyfikacja budżetowa</t>
  </si>
  <si>
    <t>Kwota</t>
  </si>
  <si>
    <t>Dział</t>
  </si>
  <si>
    <t>Rozdział</t>
  </si>
  <si>
    <t>5.</t>
  </si>
  <si>
    <t>Borowy Młyn</t>
  </si>
  <si>
    <t>Poszerzenie drogi od szosy Trzcielskiej do dz. nr 64/17</t>
  </si>
  <si>
    <t>Spotkanie integracyjne z okazji Dnia Kobiet</t>
  </si>
  <si>
    <t>Spotkania integracyjne z okazji Dnia Dziecka</t>
  </si>
  <si>
    <t>Janowo</t>
  </si>
  <si>
    <t>Spotkanie integracyjne</t>
  </si>
  <si>
    <t>Zakup drabiny</t>
  </si>
  <si>
    <t>Doposażenie świetlicy i placu rekreacyjno-sportowego</t>
  </si>
  <si>
    <t>Nowe Gorzycko</t>
  </si>
  <si>
    <t>Spotkania integracyjne - imprezy sportowo-rekreacyjno-okolicznościowe dla mieszkańców sołectwa</t>
  </si>
  <si>
    <t xml:space="preserve">Doposażenie świetlicy wiejskiej </t>
  </si>
  <si>
    <t>Policko</t>
  </si>
  <si>
    <t>Doposażenie jednostki OSP w Policku</t>
  </si>
  <si>
    <t>Poprawa estetyki wsi</t>
  </si>
  <si>
    <t>Integracja społeczna,upowszechnianie kultury</t>
  </si>
  <si>
    <t>Doposażenie świetlicy wiejskiej</t>
  </si>
  <si>
    <t>Pszczew</t>
  </si>
  <si>
    <t>Doposażenie miejscowej jednostki OSP</t>
  </si>
  <si>
    <t>Wspieranie inicjatyw kulturalnych i sportowych na rzecz lokalnego środowiska prowadzonych w Szkole Podstawowej</t>
  </si>
  <si>
    <t>Integracja mieszkańców</t>
  </si>
  <si>
    <t>Doposażenie Klubu Współczesnej Pani</t>
  </si>
  <si>
    <t>Komputer z oprogramowaniem do świetlicy</t>
  </si>
  <si>
    <t>Rańsko</t>
  </si>
  <si>
    <t>Zagospodarowanie i kształtowanie przestrzeni publicznej</t>
  </si>
  <si>
    <t>Spotkania integracyjne</t>
  </si>
  <si>
    <t>Silna</t>
  </si>
  <si>
    <t>Zakup ławostołów</t>
  </si>
  <si>
    <t>Doposażenie świetlicy</t>
  </si>
  <si>
    <t>Doposażenie placu zabaw</t>
  </si>
  <si>
    <t>Stoki</t>
  </si>
  <si>
    <t>Doposażenie OSP</t>
  </si>
  <si>
    <t>Organizacja festynu rodzinnego</t>
  </si>
  <si>
    <t>Organizacja Mikołajki</t>
  </si>
  <si>
    <t>Doposażenie sali wiejskiej</t>
  </si>
  <si>
    <t>Stołuń</t>
  </si>
  <si>
    <t>Utwardzenie drogi od posesji nr 8 do posesji do posesji nr 12</t>
  </si>
  <si>
    <t>Udrożnienie zamulonych przepustów celem zapewnienia właściwego przepływu wody</t>
  </si>
  <si>
    <t>Utrzymanie terenów komunalnych w obrębie solectwa</t>
  </si>
  <si>
    <t xml:space="preserve">Organizacja imprez kulturalno-rozrywkowych dla dzieci i dorosłych mieszkańców sołectwa </t>
  </si>
  <si>
    <t>Szarcz</t>
  </si>
  <si>
    <t>Doposażenie jednostki OSP Szarcz</t>
  </si>
  <si>
    <t>`754</t>
  </si>
  <si>
    <t>Utrzymanie terenów komunalnych w obrębie Sołectwa Szarcz</t>
  </si>
  <si>
    <t>Organizacja imprez okolicznościowych dla mieszkańców wsi</t>
  </si>
  <si>
    <t>Świechocin</t>
  </si>
  <si>
    <t>Spotkania integracyjne mieszkańców wsi</t>
  </si>
  <si>
    <t>Zielomyśl</t>
  </si>
  <si>
    <t>Organizacja imprez środowiskowych dla mieszkańców sołectwa</t>
  </si>
  <si>
    <t>Ogółem</t>
  </si>
  <si>
    <t>Załącznik Nr 4</t>
  </si>
  <si>
    <t>Zagospodarowanie terenów komunalnych - "KOZIA GÓRKA" w miejscowości Świechocin</t>
  </si>
  <si>
    <t>Przychody z zaciągniętych pożyczek i kredytów na rynku krajowym</t>
  </si>
  <si>
    <t>§ 952</t>
  </si>
  <si>
    <t>010</t>
  </si>
  <si>
    <t>01008</t>
  </si>
  <si>
    <t>Utrzymanie obiektów melioracyjnych-wykonanie kaskad przy Jeziorze Kochle</t>
  </si>
  <si>
    <t>Wspieranie rozwoju kulturalnego dzieci i młodzieży poprzez organizowanie ciekawych form spędzania wolnego czasu</t>
  </si>
  <si>
    <t>Wspieranie inicjatyw sportowych z zakresu sportu wędkarskiego</t>
  </si>
  <si>
    <t>do Uchwały Nr XII.60.2015 Rady Gminy Pszczew z dnia 22 października 2015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</si>
</sst>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\ _z_ł_-;\-* #,##0.0\ _z_ł_-;_-* &quot;-&quot;??\ _z_ł_-;_-@_-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34" borderId="27" xfId="0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center" vertical="center" wrapText="1"/>
    </xf>
    <xf numFmtId="41" fontId="32" fillId="0" borderId="29" xfId="0" applyNumberFormat="1" applyFont="1" applyBorder="1" applyAlignment="1">
      <alignment vertical="center"/>
    </xf>
    <xf numFmtId="41" fontId="32" fillId="0" borderId="30" xfId="0" applyNumberFormat="1" applyFont="1" applyBorder="1" applyAlignment="1">
      <alignment vertical="center"/>
    </xf>
    <xf numFmtId="0" fontId="32" fillId="0" borderId="31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center" vertical="center" wrapText="1"/>
    </xf>
    <xf numFmtId="41" fontId="32" fillId="0" borderId="32" xfId="0" applyNumberFormat="1" applyFont="1" applyBorder="1" applyAlignment="1">
      <alignment vertical="center"/>
    </xf>
    <xf numFmtId="0" fontId="32" fillId="0" borderId="17" xfId="0" applyFont="1" applyBorder="1" applyAlignment="1">
      <alignment horizontal="left" vertical="center" wrapText="1"/>
    </xf>
    <xf numFmtId="0" fontId="32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41" fontId="32" fillId="0" borderId="12" xfId="0" applyNumberFormat="1" applyFont="1" applyBorder="1" applyAlignment="1">
      <alignment vertical="center"/>
    </xf>
    <xf numFmtId="0" fontId="32" fillId="0" borderId="11" xfId="0" applyFont="1" applyBorder="1" applyAlignment="1">
      <alignment horizontal="left" vertical="center" wrapText="1"/>
    </xf>
    <xf numFmtId="41" fontId="32" fillId="0" borderId="12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center" vertical="center" wrapText="1"/>
    </xf>
    <xf numFmtId="41" fontId="32" fillId="0" borderId="33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 wrapText="1"/>
    </xf>
    <xf numFmtId="41" fontId="32" fillId="0" borderId="0" xfId="0" applyNumberFormat="1" applyFont="1" applyBorder="1" applyAlignment="1">
      <alignment vertical="center"/>
    </xf>
    <xf numFmtId="0" fontId="33" fillId="35" borderId="34" xfId="0" applyFont="1" applyFill="1" applyBorder="1" applyAlignment="1">
      <alignment horizontal="center" vertical="center" wrapText="1"/>
    </xf>
    <xf numFmtId="0" fontId="33" fillId="35" borderId="31" xfId="0" applyFont="1" applyFill="1" applyBorder="1" applyAlignment="1">
      <alignment horizontal="center" vertical="center" wrapText="1"/>
    </xf>
    <xf numFmtId="0" fontId="33" fillId="35" borderId="32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center" vertical="center" wrapText="1"/>
    </xf>
    <xf numFmtId="41" fontId="32" fillId="0" borderId="35" xfId="0" applyNumberFormat="1" applyFont="1" applyBorder="1" applyAlignment="1">
      <alignment vertical="center"/>
    </xf>
    <xf numFmtId="41" fontId="33" fillId="0" borderId="36" xfId="0" applyNumberFormat="1" applyFont="1" applyBorder="1" applyAlignment="1">
      <alignment vertical="center"/>
    </xf>
    <xf numFmtId="43" fontId="13" fillId="33" borderId="37" xfId="0" applyNumberFormat="1" applyFont="1" applyFill="1" applyBorder="1" applyAlignment="1">
      <alignment vertical="center"/>
    </xf>
    <xf numFmtId="43" fontId="5" fillId="0" borderId="38" xfId="0" applyNumberFormat="1" applyFont="1" applyBorder="1" applyAlignment="1">
      <alignment vertical="center"/>
    </xf>
    <xf numFmtId="43" fontId="5" fillId="0" borderId="39" xfId="0" applyNumberFormat="1" applyFont="1" applyFill="1" applyBorder="1" applyAlignment="1">
      <alignment vertical="center"/>
    </xf>
    <xf numFmtId="43" fontId="13" fillId="33" borderId="39" xfId="0" applyNumberFormat="1" applyFont="1" applyFill="1" applyBorder="1" applyAlignment="1">
      <alignment vertical="center"/>
    </xf>
    <xf numFmtId="43" fontId="5" fillId="0" borderId="38" xfId="0" applyNumberFormat="1" applyFont="1" applyFill="1" applyBorder="1" applyAlignment="1">
      <alignment vertical="center"/>
    </xf>
    <xf numFmtId="43" fontId="5" fillId="0" borderId="40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49" fontId="32" fillId="0" borderId="3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58" fillId="0" borderId="0" xfId="0" applyFont="1" applyAlignment="1">
      <alignment horizontal="right"/>
    </xf>
    <xf numFmtId="0" fontId="8" fillId="33" borderId="43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9" fillId="0" borderId="0" xfId="0" applyFont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horizontal="right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right" vertical="center" wrapText="1"/>
    </xf>
    <xf numFmtId="0" fontId="32" fillId="0" borderId="47" xfId="0" applyFont="1" applyBorder="1" applyAlignment="1">
      <alignment horizontal="righ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48" xfId="0" applyFont="1" applyBorder="1" applyAlignment="1">
      <alignment horizontal="center" vertical="center" wrapText="1"/>
    </xf>
    <xf numFmtId="0" fontId="33" fillId="34" borderId="34" xfId="0" applyFont="1" applyFill="1" applyBorder="1" applyAlignment="1">
      <alignment horizontal="center" vertical="center" wrapText="1"/>
    </xf>
    <xf numFmtId="0" fontId="33" fillId="34" borderId="24" xfId="0" applyFont="1" applyFill="1" applyBorder="1" applyAlignment="1">
      <alignment horizontal="center" vertical="center" wrapText="1"/>
    </xf>
    <xf numFmtId="0" fontId="33" fillId="34" borderId="31" xfId="0" applyFont="1" applyFill="1" applyBorder="1" applyAlignment="1">
      <alignment horizontal="center" vertical="center" wrapText="1"/>
    </xf>
    <xf numFmtId="0" fontId="33" fillId="34" borderId="27" xfId="0" applyFont="1" applyFill="1" applyBorder="1" applyAlignment="1">
      <alignment horizontal="center" vertical="center" wrapText="1"/>
    </xf>
    <xf numFmtId="0" fontId="39" fillId="34" borderId="31" xfId="0" applyFont="1" applyFill="1" applyBorder="1" applyAlignment="1">
      <alignment horizontal="center" vertical="center" wrapText="1"/>
    </xf>
    <xf numFmtId="0" fontId="39" fillId="34" borderId="49" xfId="0" applyFont="1" applyFill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5" sqref="E5:F5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8"/>
      <c r="C1" s="73" t="s">
        <v>12</v>
      </c>
      <c r="D1" s="73"/>
      <c r="E1" s="20"/>
    </row>
    <row r="2" spans="1:4" ht="15">
      <c r="A2" s="77" t="s">
        <v>88</v>
      </c>
      <c r="B2" s="77"/>
      <c r="C2" s="77"/>
      <c r="D2" s="77"/>
    </row>
    <row r="3" spans="1:4" ht="19.5" customHeight="1">
      <c r="A3" s="24"/>
      <c r="B3" s="83"/>
      <c r="C3" s="83"/>
      <c r="D3" s="83"/>
    </row>
    <row r="4" spans="1:4" ht="15.75" customHeight="1">
      <c r="A4" s="2"/>
      <c r="B4" s="82"/>
      <c r="C4" s="82"/>
      <c r="D4" s="82"/>
    </row>
    <row r="5" spans="1:4" ht="15.75" customHeight="1">
      <c r="A5" s="2"/>
      <c r="B5" s="82"/>
      <c r="C5" s="82"/>
      <c r="D5" s="82"/>
    </row>
    <row r="6" spans="1:4" ht="15.75" customHeight="1" thickBot="1">
      <c r="A6" s="2"/>
      <c r="B6" s="2"/>
      <c r="C6" s="2"/>
      <c r="D6" s="1"/>
    </row>
    <row r="7" spans="1:4" ht="19.5" customHeight="1" thickBot="1">
      <c r="A7" s="74" t="s">
        <v>16</v>
      </c>
      <c r="B7" s="75"/>
      <c r="C7" s="75"/>
      <c r="D7" s="76"/>
    </row>
    <row r="8" spans="1:4" ht="19.5" customHeight="1">
      <c r="A8" s="17"/>
      <c r="B8" s="17"/>
      <c r="C8" s="17"/>
      <c r="D8" s="17"/>
    </row>
    <row r="9" spans="1:4" ht="9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22.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26.25" customHeight="1">
      <c r="A13" s="78" t="s">
        <v>5</v>
      </c>
      <c r="B13" s="79"/>
      <c r="C13" s="14"/>
      <c r="D13" s="64">
        <f>SUM(D14:D16)</f>
        <v>1562380.05</v>
      </c>
    </row>
    <row r="14" spans="1:4" ht="75.75" customHeight="1">
      <c r="A14" s="25" t="s">
        <v>9</v>
      </c>
      <c r="B14" s="23" t="s">
        <v>17</v>
      </c>
      <c r="C14" s="19" t="s">
        <v>18</v>
      </c>
      <c r="D14" s="65">
        <v>152826</v>
      </c>
    </row>
    <row r="15" spans="1:4" ht="43.5" customHeight="1">
      <c r="A15" s="25" t="s">
        <v>10</v>
      </c>
      <c r="B15" s="71" t="s">
        <v>21</v>
      </c>
      <c r="C15" s="70" t="s">
        <v>15</v>
      </c>
      <c r="D15" s="68">
        <v>909554.05</v>
      </c>
    </row>
    <row r="16" spans="1:4" ht="47.25" customHeight="1">
      <c r="A16" s="22" t="s">
        <v>11</v>
      </c>
      <c r="B16" s="26" t="s">
        <v>81</v>
      </c>
      <c r="C16" s="21" t="s">
        <v>82</v>
      </c>
      <c r="D16" s="66">
        <v>500000</v>
      </c>
    </row>
    <row r="17" spans="1:4" ht="41.25" customHeight="1">
      <c r="A17" s="80" t="s">
        <v>6</v>
      </c>
      <c r="B17" s="81"/>
      <c r="C17" s="15"/>
      <c r="D17" s="67">
        <f>SUM(D18:D19)</f>
        <v>926418</v>
      </c>
    </row>
    <row r="18" spans="1:4" ht="66.75" customHeight="1">
      <c r="A18" s="28" t="s">
        <v>9</v>
      </c>
      <c r="B18" s="29" t="s">
        <v>19</v>
      </c>
      <c r="C18" s="30" t="s">
        <v>20</v>
      </c>
      <c r="D18" s="68">
        <v>42418</v>
      </c>
    </row>
    <row r="19" spans="1:4" ht="54.75" customHeight="1" thickBot="1">
      <c r="A19" s="31" t="s">
        <v>10</v>
      </c>
      <c r="B19" s="27" t="s">
        <v>14</v>
      </c>
      <c r="C19" s="32" t="s">
        <v>7</v>
      </c>
      <c r="D19" s="69">
        <v>884000</v>
      </c>
    </row>
    <row r="20" spans="1:4" ht="19.5" customHeight="1">
      <c r="A20" s="2"/>
      <c r="B20" s="2"/>
      <c r="C20" s="2"/>
      <c r="D20" s="2"/>
    </row>
    <row r="21" spans="1:4" ht="15.75" customHeight="1">
      <c r="A21" s="6"/>
      <c r="B21" s="6"/>
      <c r="C21" s="6"/>
      <c r="D21" s="6"/>
    </row>
    <row r="22" spans="1:4" ht="15.75" customHeight="1">
      <c r="A22" s="6"/>
      <c r="B22" s="6"/>
      <c r="C22" s="6"/>
      <c r="D22" s="6"/>
    </row>
    <row r="23" ht="12.75">
      <c r="D23" s="16"/>
    </row>
    <row r="24" ht="12.75">
      <c r="D24" s="16"/>
    </row>
    <row r="25" ht="12.75">
      <c r="D25" s="16"/>
    </row>
    <row r="26" ht="12.75">
      <c r="D26" s="16"/>
    </row>
  </sheetData>
  <sheetProtection/>
  <mergeCells count="8">
    <mergeCell ref="C1:D1"/>
    <mergeCell ref="A7:D7"/>
    <mergeCell ref="A2:D2"/>
    <mergeCell ref="A13:B13"/>
    <mergeCell ref="A17:B17"/>
    <mergeCell ref="B5:D5"/>
    <mergeCell ref="B4:D4"/>
    <mergeCell ref="B3:D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9.75390625" style="0" customWidth="1"/>
    <col min="2" max="2" width="55.625" style="0" customWidth="1"/>
    <col min="3" max="3" width="6.875" style="0" customWidth="1"/>
    <col min="4" max="4" width="8.125" style="0" customWidth="1"/>
    <col min="5" max="5" width="11.125" style="0" customWidth="1"/>
  </cols>
  <sheetData>
    <row r="1" spans="1:5" ht="18.75" customHeight="1">
      <c r="A1" s="33"/>
      <c r="B1" s="33"/>
      <c r="C1" s="95" t="s">
        <v>79</v>
      </c>
      <c r="D1" s="95"/>
      <c r="E1" s="95"/>
    </row>
    <row r="2" spans="1:5" ht="15">
      <c r="A2" s="96" t="s">
        <v>88</v>
      </c>
      <c r="B2" s="96"/>
      <c r="C2" s="96"/>
      <c r="D2" s="96"/>
      <c r="E2" s="96"/>
    </row>
    <row r="3" spans="1:5" ht="51" customHeight="1" thickBot="1">
      <c r="A3" s="97" t="s">
        <v>22</v>
      </c>
      <c r="B3" s="97"/>
      <c r="C3" s="97"/>
      <c r="D3" s="97"/>
      <c r="E3" s="97"/>
    </row>
    <row r="4" spans="1:5" ht="24" customHeight="1">
      <c r="A4" s="98" t="s">
        <v>23</v>
      </c>
      <c r="B4" s="100" t="s">
        <v>24</v>
      </c>
      <c r="C4" s="102" t="s">
        <v>25</v>
      </c>
      <c r="D4" s="103"/>
      <c r="E4" s="104" t="s">
        <v>26</v>
      </c>
    </row>
    <row r="5" spans="1:5" ht="24" customHeight="1">
      <c r="A5" s="99"/>
      <c r="B5" s="101"/>
      <c r="C5" s="34" t="s">
        <v>27</v>
      </c>
      <c r="D5" s="35" t="s">
        <v>28</v>
      </c>
      <c r="E5" s="105"/>
    </row>
    <row r="6" spans="1:5" ht="24" customHeight="1">
      <c r="A6" s="36" t="s">
        <v>9</v>
      </c>
      <c r="B6" s="37" t="s">
        <v>10</v>
      </c>
      <c r="C6" s="37" t="s">
        <v>11</v>
      </c>
      <c r="D6" s="37" t="s">
        <v>0</v>
      </c>
      <c r="E6" s="38" t="s">
        <v>29</v>
      </c>
    </row>
    <row r="7" spans="1:5" ht="24" customHeight="1">
      <c r="A7" s="86" t="s">
        <v>30</v>
      </c>
      <c r="B7" s="39" t="s">
        <v>31</v>
      </c>
      <c r="C7" s="40">
        <v>600</v>
      </c>
      <c r="D7" s="40">
        <v>60016</v>
      </c>
      <c r="E7" s="41">
        <v>6540</v>
      </c>
    </row>
    <row r="8" spans="1:5" ht="24" customHeight="1">
      <c r="A8" s="87"/>
      <c r="B8" s="39" t="s">
        <v>32</v>
      </c>
      <c r="C8" s="40">
        <v>921</v>
      </c>
      <c r="D8" s="40">
        <v>92105</v>
      </c>
      <c r="E8" s="41">
        <v>3000</v>
      </c>
    </row>
    <row r="9" spans="1:5" ht="24" customHeight="1">
      <c r="A9" s="91"/>
      <c r="B9" s="39" t="s">
        <v>33</v>
      </c>
      <c r="C9" s="40">
        <v>921</v>
      </c>
      <c r="D9" s="40">
        <v>92105</v>
      </c>
      <c r="E9" s="41">
        <v>3000</v>
      </c>
    </row>
    <row r="10" spans="1:5" ht="24" customHeight="1" thickBot="1">
      <c r="A10" s="88" t="s">
        <v>13</v>
      </c>
      <c r="B10" s="89"/>
      <c r="C10" s="89"/>
      <c r="D10" s="89"/>
      <c r="E10" s="42">
        <f>SUM(E7:E9)</f>
        <v>12540</v>
      </c>
    </row>
    <row r="11" spans="1:5" ht="24" customHeight="1">
      <c r="A11" s="90" t="s">
        <v>34</v>
      </c>
      <c r="B11" s="43" t="s">
        <v>35</v>
      </c>
      <c r="C11" s="44">
        <v>921</v>
      </c>
      <c r="D11" s="44">
        <v>92105</v>
      </c>
      <c r="E11" s="45">
        <v>2000</v>
      </c>
    </row>
    <row r="12" spans="1:5" ht="24" customHeight="1">
      <c r="A12" s="87"/>
      <c r="B12" s="46" t="s">
        <v>36</v>
      </c>
      <c r="C12" s="40">
        <v>921</v>
      </c>
      <c r="D12" s="40">
        <v>92109</v>
      </c>
      <c r="E12" s="41">
        <v>2000</v>
      </c>
    </row>
    <row r="13" spans="1:5" ht="24" customHeight="1">
      <c r="A13" s="91"/>
      <c r="B13" s="47" t="s">
        <v>37</v>
      </c>
      <c r="C13" s="48">
        <v>921</v>
      </c>
      <c r="D13" s="48">
        <v>92109</v>
      </c>
      <c r="E13" s="49">
        <v>6748</v>
      </c>
    </row>
    <row r="14" spans="1:5" ht="24" customHeight="1" thickBot="1">
      <c r="A14" s="88" t="s">
        <v>13</v>
      </c>
      <c r="B14" s="89"/>
      <c r="C14" s="89"/>
      <c r="D14" s="89"/>
      <c r="E14" s="42">
        <f>SUM(E11:E13)</f>
        <v>10748</v>
      </c>
    </row>
    <row r="15" spans="1:5" ht="24" customHeight="1">
      <c r="A15" s="90" t="s">
        <v>38</v>
      </c>
      <c r="B15" s="43" t="s">
        <v>39</v>
      </c>
      <c r="C15" s="44">
        <v>921</v>
      </c>
      <c r="D15" s="44">
        <v>92105</v>
      </c>
      <c r="E15" s="45">
        <v>7114</v>
      </c>
    </row>
    <row r="16" spans="1:5" ht="24" customHeight="1">
      <c r="A16" s="91"/>
      <c r="B16" s="47" t="s">
        <v>40</v>
      </c>
      <c r="C16" s="48">
        <v>921</v>
      </c>
      <c r="D16" s="48">
        <v>92109</v>
      </c>
      <c r="E16" s="49">
        <v>12514</v>
      </c>
    </row>
    <row r="17" spans="1:5" ht="24" customHeight="1" thickBot="1">
      <c r="A17" s="88" t="s">
        <v>13</v>
      </c>
      <c r="B17" s="89"/>
      <c r="C17" s="89"/>
      <c r="D17" s="89"/>
      <c r="E17" s="42">
        <f>SUM(E15:E16)</f>
        <v>19628</v>
      </c>
    </row>
    <row r="18" spans="1:5" ht="24" customHeight="1">
      <c r="A18" s="92" t="s">
        <v>41</v>
      </c>
      <c r="B18" s="43" t="s">
        <v>42</v>
      </c>
      <c r="C18" s="44">
        <v>754</v>
      </c>
      <c r="D18" s="44">
        <v>75412</v>
      </c>
      <c r="E18" s="45">
        <v>1000</v>
      </c>
    </row>
    <row r="19" spans="1:5" ht="24" customHeight="1">
      <c r="A19" s="93"/>
      <c r="B19" s="50" t="s">
        <v>43</v>
      </c>
      <c r="C19" s="48">
        <v>900</v>
      </c>
      <c r="D19" s="48">
        <v>90004</v>
      </c>
      <c r="E19" s="51">
        <v>7000</v>
      </c>
    </row>
    <row r="20" spans="1:5" ht="24" customHeight="1">
      <c r="A20" s="93"/>
      <c r="B20" s="52" t="s">
        <v>44</v>
      </c>
      <c r="C20" s="48">
        <v>921</v>
      </c>
      <c r="D20" s="48">
        <v>92105</v>
      </c>
      <c r="E20" s="51">
        <v>9000</v>
      </c>
    </row>
    <row r="21" spans="1:5" ht="24" customHeight="1">
      <c r="A21" s="94"/>
      <c r="B21" s="50" t="s">
        <v>45</v>
      </c>
      <c r="C21" s="53">
        <v>921</v>
      </c>
      <c r="D21" s="53">
        <v>92109</v>
      </c>
      <c r="E21" s="54">
        <v>3874</v>
      </c>
    </row>
    <row r="22" spans="1:5" ht="24" customHeight="1" thickBot="1">
      <c r="A22" s="88" t="s">
        <v>13</v>
      </c>
      <c r="B22" s="89"/>
      <c r="C22" s="89"/>
      <c r="D22" s="89"/>
      <c r="E22" s="42">
        <f>SUM(E18:E21)</f>
        <v>20874</v>
      </c>
    </row>
    <row r="23" spans="1:5" ht="24" customHeight="1">
      <c r="A23" s="90" t="s">
        <v>46</v>
      </c>
      <c r="B23" s="43" t="s">
        <v>85</v>
      </c>
      <c r="C23" s="72" t="s">
        <v>83</v>
      </c>
      <c r="D23" s="72" t="s">
        <v>84</v>
      </c>
      <c r="E23" s="45">
        <v>4670</v>
      </c>
    </row>
    <row r="24" spans="1:5" ht="24" customHeight="1">
      <c r="A24" s="87"/>
      <c r="B24" s="39" t="s">
        <v>47</v>
      </c>
      <c r="C24" s="40">
        <v>754</v>
      </c>
      <c r="D24" s="40">
        <v>75412</v>
      </c>
      <c r="E24" s="41">
        <v>10000</v>
      </c>
    </row>
    <row r="25" spans="1:5" ht="24" customHeight="1">
      <c r="A25" s="87"/>
      <c r="B25" s="47" t="s">
        <v>48</v>
      </c>
      <c r="C25" s="48">
        <v>801</v>
      </c>
      <c r="D25" s="48">
        <v>80101</v>
      </c>
      <c r="E25" s="49">
        <v>10000</v>
      </c>
    </row>
    <row r="26" spans="1:5" ht="24" customHeight="1">
      <c r="A26" s="87"/>
      <c r="B26" s="47" t="s">
        <v>49</v>
      </c>
      <c r="C26" s="48">
        <v>921</v>
      </c>
      <c r="D26" s="48">
        <v>92105</v>
      </c>
      <c r="E26" s="49">
        <v>2944</v>
      </c>
    </row>
    <row r="27" spans="1:5" ht="24" customHeight="1">
      <c r="A27" s="87"/>
      <c r="B27" s="47" t="s">
        <v>50</v>
      </c>
      <c r="C27" s="48">
        <v>921</v>
      </c>
      <c r="D27" s="48">
        <v>92109</v>
      </c>
      <c r="E27" s="49">
        <v>5000</v>
      </c>
    </row>
    <row r="28" spans="1:5" ht="24" customHeight="1">
      <c r="A28" s="87"/>
      <c r="B28" s="39" t="s">
        <v>51</v>
      </c>
      <c r="C28" s="40">
        <v>921</v>
      </c>
      <c r="D28" s="40">
        <v>92109</v>
      </c>
      <c r="E28" s="41">
        <v>3000</v>
      </c>
    </row>
    <row r="29" spans="1:5" ht="24" customHeight="1">
      <c r="A29" s="87"/>
      <c r="B29" s="39" t="s">
        <v>86</v>
      </c>
      <c r="C29" s="40">
        <v>921</v>
      </c>
      <c r="D29" s="40">
        <v>92195</v>
      </c>
      <c r="E29" s="41">
        <v>3000</v>
      </c>
    </row>
    <row r="30" spans="1:5" ht="24" customHeight="1">
      <c r="A30" s="91"/>
      <c r="B30" s="39" t="s">
        <v>87</v>
      </c>
      <c r="C30" s="40">
        <v>926</v>
      </c>
      <c r="D30" s="40">
        <v>92695</v>
      </c>
      <c r="E30" s="41">
        <v>330</v>
      </c>
    </row>
    <row r="31" spans="1:5" ht="24" customHeight="1" thickBot="1">
      <c r="A31" s="88" t="s">
        <v>13</v>
      </c>
      <c r="B31" s="89"/>
      <c r="C31" s="89"/>
      <c r="D31" s="89"/>
      <c r="E31" s="42">
        <f>SUM(E23:E30)</f>
        <v>38944</v>
      </c>
    </row>
    <row r="32" spans="1:5" ht="24" customHeight="1">
      <c r="A32" s="90" t="s">
        <v>52</v>
      </c>
      <c r="B32" s="43" t="s">
        <v>53</v>
      </c>
      <c r="C32" s="44">
        <v>900</v>
      </c>
      <c r="D32" s="44">
        <v>90004</v>
      </c>
      <c r="E32" s="45">
        <v>5217</v>
      </c>
    </row>
    <row r="33" spans="1:5" ht="24" customHeight="1">
      <c r="A33" s="91"/>
      <c r="B33" s="39" t="s">
        <v>54</v>
      </c>
      <c r="C33" s="40">
        <v>921</v>
      </c>
      <c r="D33" s="40">
        <v>92105</v>
      </c>
      <c r="E33" s="41">
        <v>4363</v>
      </c>
    </row>
    <row r="34" spans="1:5" ht="24" customHeight="1" thickBot="1">
      <c r="A34" s="88" t="s">
        <v>13</v>
      </c>
      <c r="B34" s="89"/>
      <c r="C34" s="89"/>
      <c r="D34" s="89"/>
      <c r="E34" s="42">
        <f>SUM(E32:E33)</f>
        <v>9580</v>
      </c>
    </row>
    <row r="35" spans="1:5" ht="24" customHeight="1">
      <c r="A35" s="55"/>
      <c r="B35" s="55"/>
      <c r="C35" s="55"/>
      <c r="D35" s="55"/>
      <c r="E35" s="56"/>
    </row>
    <row r="36" spans="1:5" ht="24" customHeight="1" thickBot="1">
      <c r="A36" s="55"/>
      <c r="B36" s="55"/>
      <c r="C36" s="55"/>
      <c r="D36" s="55"/>
      <c r="E36" s="56"/>
    </row>
    <row r="37" spans="1:5" ht="24" customHeight="1">
      <c r="A37" s="57" t="s">
        <v>9</v>
      </c>
      <c r="B37" s="58" t="s">
        <v>10</v>
      </c>
      <c r="C37" s="58" t="s">
        <v>11</v>
      </c>
      <c r="D37" s="58" t="s">
        <v>0</v>
      </c>
      <c r="E37" s="59" t="s">
        <v>29</v>
      </c>
    </row>
    <row r="38" spans="1:5" ht="24" customHeight="1">
      <c r="A38" s="87" t="s">
        <v>55</v>
      </c>
      <c r="B38" s="39" t="s">
        <v>54</v>
      </c>
      <c r="C38" s="40">
        <v>921</v>
      </c>
      <c r="D38" s="40">
        <v>92105</v>
      </c>
      <c r="E38" s="41">
        <v>5486</v>
      </c>
    </row>
    <row r="39" spans="1:5" ht="24" customHeight="1">
      <c r="A39" s="87"/>
      <c r="B39" s="39" t="s">
        <v>56</v>
      </c>
      <c r="C39" s="40">
        <v>921</v>
      </c>
      <c r="D39" s="40">
        <v>92109</v>
      </c>
      <c r="E39" s="41">
        <v>1578</v>
      </c>
    </row>
    <row r="40" spans="1:5" ht="24" customHeight="1">
      <c r="A40" s="87"/>
      <c r="B40" s="39" t="s">
        <v>57</v>
      </c>
      <c r="C40" s="40">
        <v>921</v>
      </c>
      <c r="D40" s="40">
        <v>92109</v>
      </c>
      <c r="E40" s="41">
        <v>3000</v>
      </c>
    </row>
    <row r="41" spans="1:5" ht="24" customHeight="1">
      <c r="A41" s="91"/>
      <c r="B41" s="47" t="s">
        <v>58</v>
      </c>
      <c r="C41" s="48">
        <v>926</v>
      </c>
      <c r="D41" s="48">
        <v>92605</v>
      </c>
      <c r="E41" s="49">
        <v>11082</v>
      </c>
    </row>
    <row r="42" spans="1:5" ht="24" customHeight="1" thickBot="1">
      <c r="A42" s="88" t="s">
        <v>13</v>
      </c>
      <c r="B42" s="89"/>
      <c r="C42" s="89"/>
      <c r="D42" s="89"/>
      <c r="E42" s="42">
        <f>SUM(E38:E41)</f>
        <v>21146</v>
      </c>
    </row>
    <row r="43" spans="1:5" ht="24" customHeight="1">
      <c r="A43" s="86" t="s">
        <v>59</v>
      </c>
      <c r="B43" s="39" t="s">
        <v>60</v>
      </c>
      <c r="C43" s="40">
        <v>754</v>
      </c>
      <c r="D43" s="40">
        <v>75412</v>
      </c>
      <c r="E43" s="41">
        <v>1000</v>
      </c>
    </row>
    <row r="44" spans="1:5" ht="24" customHeight="1">
      <c r="A44" s="87"/>
      <c r="B44" s="39" t="s">
        <v>61</v>
      </c>
      <c r="C44" s="40">
        <v>921</v>
      </c>
      <c r="D44" s="40">
        <v>92105</v>
      </c>
      <c r="E44" s="41">
        <v>2300</v>
      </c>
    </row>
    <row r="45" spans="1:5" ht="24" customHeight="1">
      <c r="A45" s="87"/>
      <c r="B45" s="39" t="s">
        <v>62</v>
      </c>
      <c r="C45" s="40">
        <v>921</v>
      </c>
      <c r="D45" s="40">
        <v>92105</v>
      </c>
      <c r="E45" s="41">
        <v>733</v>
      </c>
    </row>
    <row r="46" spans="1:5" ht="24" customHeight="1">
      <c r="A46" s="87"/>
      <c r="B46" s="47" t="s">
        <v>63</v>
      </c>
      <c r="C46" s="48">
        <v>921</v>
      </c>
      <c r="D46" s="48">
        <v>92109</v>
      </c>
      <c r="E46" s="49">
        <v>7200</v>
      </c>
    </row>
    <row r="47" spans="1:5" ht="24" customHeight="1">
      <c r="A47" s="87"/>
      <c r="B47" s="47" t="s">
        <v>58</v>
      </c>
      <c r="C47" s="48">
        <v>926</v>
      </c>
      <c r="D47" s="48">
        <v>92605</v>
      </c>
      <c r="E47" s="49">
        <v>4500</v>
      </c>
    </row>
    <row r="48" spans="1:5" ht="24" customHeight="1" thickBot="1">
      <c r="A48" s="88" t="s">
        <v>13</v>
      </c>
      <c r="B48" s="89"/>
      <c r="C48" s="89"/>
      <c r="D48" s="89"/>
      <c r="E48" s="42">
        <f>SUM(E43:E47)</f>
        <v>15733</v>
      </c>
    </row>
    <row r="49" spans="1:5" ht="24" customHeight="1">
      <c r="A49" s="86" t="s">
        <v>64</v>
      </c>
      <c r="B49" s="39" t="s">
        <v>65</v>
      </c>
      <c r="C49" s="40">
        <v>600</v>
      </c>
      <c r="D49" s="40">
        <v>60016</v>
      </c>
      <c r="E49" s="41">
        <v>18000</v>
      </c>
    </row>
    <row r="50" spans="1:5" ht="24" customHeight="1">
      <c r="A50" s="87"/>
      <c r="B50" s="47" t="s">
        <v>66</v>
      </c>
      <c r="C50" s="48">
        <v>600</v>
      </c>
      <c r="D50" s="48">
        <v>60016</v>
      </c>
      <c r="E50" s="49">
        <v>2000</v>
      </c>
    </row>
    <row r="51" spans="1:5" ht="24" customHeight="1">
      <c r="A51" s="87"/>
      <c r="B51" s="47" t="s">
        <v>67</v>
      </c>
      <c r="C51" s="48">
        <v>900</v>
      </c>
      <c r="D51" s="48">
        <v>90004</v>
      </c>
      <c r="E51" s="49">
        <v>219</v>
      </c>
    </row>
    <row r="52" spans="1:5" ht="24" customHeight="1">
      <c r="A52" s="87"/>
      <c r="B52" s="47" t="s">
        <v>68</v>
      </c>
      <c r="C52" s="48">
        <v>921</v>
      </c>
      <c r="D52" s="48">
        <v>92105</v>
      </c>
      <c r="E52" s="49">
        <v>1200</v>
      </c>
    </row>
    <row r="53" spans="1:5" ht="24" customHeight="1" thickBot="1">
      <c r="A53" s="88" t="s">
        <v>13</v>
      </c>
      <c r="B53" s="89"/>
      <c r="C53" s="89"/>
      <c r="D53" s="89"/>
      <c r="E53" s="42">
        <f>SUM(E49:E52)</f>
        <v>21419</v>
      </c>
    </row>
    <row r="54" spans="1:5" ht="24" customHeight="1">
      <c r="A54" s="86" t="s">
        <v>69</v>
      </c>
      <c r="B54" s="39" t="s">
        <v>70</v>
      </c>
      <c r="C54" s="40" t="s">
        <v>71</v>
      </c>
      <c r="D54" s="40">
        <v>75412</v>
      </c>
      <c r="E54" s="41">
        <v>2000</v>
      </c>
    </row>
    <row r="55" spans="1:5" ht="24" customHeight="1">
      <c r="A55" s="87"/>
      <c r="B55" s="47" t="s">
        <v>72</v>
      </c>
      <c r="C55" s="48">
        <v>900</v>
      </c>
      <c r="D55" s="48">
        <v>90004</v>
      </c>
      <c r="E55" s="49">
        <v>3427</v>
      </c>
    </row>
    <row r="56" spans="1:5" ht="24" customHeight="1">
      <c r="A56" s="87"/>
      <c r="B56" s="47" t="s">
        <v>73</v>
      </c>
      <c r="C56" s="48">
        <v>921</v>
      </c>
      <c r="D56" s="48">
        <v>92105</v>
      </c>
      <c r="E56" s="49">
        <v>4500</v>
      </c>
    </row>
    <row r="57" spans="1:5" ht="24" customHeight="1">
      <c r="A57" s="87"/>
      <c r="B57" s="47" t="s">
        <v>45</v>
      </c>
      <c r="C57" s="48">
        <v>921</v>
      </c>
      <c r="D57" s="48">
        <v>92109</v>
      </c>
      <c r="E57" s="49">
        <v>4000</v>
      </c>
    </row>
    <row r="58" spans="1:5" ht="24" customHeight="1">
      <c r="A58" s="87"/>
      <c r="B58" s="47" t="s">
        <v>58</v>
      </c>
      <c r="C58" s="48">
        <v>926</v>
      </c>
      <c r="D58" s="48">
        <v>92605</v>
      </c>
      <c r="E58" s="49">
        <v>5000</v>
      </c>
    </row>
    <row r="59" spans="1:5" ht="24" customHeight="1" thickBot="1">
      <c r="A59" s="88" t="s">
        <v>13</v>
      </c>
      <c r="B59" s="89"/>
      <c r="C59" s="89"/>
      <c r="D59" s="89"/>
      <c r="E59" s="42">
        <f>SUM(E54:E58)</f>
        <v>18927</v>
      </c>
    </row>
    <row r="60" spans="1:5" ht="24" customHeight="1">
      <c r="A60" s="90" t="s">
        <v>74</v>
      </c>
      <c r="B60" s="60" t="s">
        <v>80</v>
      </c>
      <c r="C60" s="61">
        <v>900</v>
      </c>
      <c r="D60" s="61">
        <v>90004</v>
      </c>
      <c r="E60" s="62">
        <v>8767</v>
      </c>
    </row>
    <row r="61" spans="1:5" ht="24" customHeight="1">
      <c r="A61" s="87"/>
      <c r="B61" s="60" t="s">
        <v>75</v>
      </c>
      <c r="C61" s="61">
        <v>921</v>
      </c>
      <c r="D61" s="61">
        <v>92105</v>
      </c>
      <c r="E61" s="62">
        <v>3500</v>
      </c>
    </row>
    <row r="62" spans="1:5" ht="24" customHeight="1" thickBot="1">
      <c r="A62" s="88" t="s">
        <v>13</v>
      </c>
      <c r="B62" s="89"/>
      <c r="C62" s="89"/>
      <c r="D62" s="89"/>
      <c r="E62" s="42">
        <f>SUM(E60:E61)</f>
        <v>12267</v>
      </c>
    </row>
    <row r="63" spans="1:5" ht="24" customHeight="1">
      <c r="A63" s="86" t="s">
        <v>76</v>
      </c>
      <c r="B63" s="39" t="s">
        <v>43</v>
      </c>
      <c r="C63" s="40">
        <v>900</v>
      </c>
      <c r="D63" s="40">
        <v>90004</v>
      </c>
      <c r="E63" s="41">
        <v>10000</v>
      </c>
    </row>
    <row r="64" spans="1:5" ht="24" customHeight="1">
      <c r="A64" s="87"/>
      <c r="B64" s="47" t="s">
        <v>77</v>
      </c>
      <c r="C64" s="48">
        <v>921</v>
      </c>
      <c r="D64" s="48">
        <v>92105</v>
      </c>
      <c r="E64" s="49">
        <v>3000</v>
      </c>
    </row>
    <row r="65" spans="1:5" ht="24" customHeight="1">
      <c r="A65" s="87"/>
      <c r="B65" s="47" t="s">
        <v>45</v>
      </c>
      <c r="C65" s="48">
        <v>921</v>
      </c>
      <c r="D65" s="48">
        <v>92109</v>
      </c>
      <c r="E65" s="49">
        <v>2967</v>
      </c>
    </row>
    <row r="66" spans="1:5" ht="24" customHeight="1" thickBot="1">
      <c r="A66" s="88" t="s">
        <v>13</v>
      </c>
      <c r="B66" s="89"/>
      <c r="C66" s="89"/>
      <c r="D66" s="89"/>
      <c r="E66" s="42">
        <f>SUM(E63:E65)</f>
        <v>15967</v>
      </c>
    </row>
    <row r="67" spans="1:5" ht="24" customHeight="1" thickBot="1">
      <c r="A67" s="84" t="s">
        <v>78</v>
      </c>
      <c r="B67" s="85"/>
      <c r="C67" s="85"/>
      <c r="D67" s="85"/>
      <c r="E67" s="63">
        <f>SUM(E66,E62,E59,E53,E48,E42,E34,E31,E22,E17,E14,E10)</f>
        <v>217773</v>
      </c>
    </row>
  </sheetData>
  <sheetProtection/>
  <mergeCells count="32">
    <mergeCell ref="C1:E1"/>
    <mergeCell ref="A2:E2"/>
    <mergeCell ref="A3:E3"/>
    <mergeCell ref="A4:A5"/>
    <mergeCell ref="B4:B5"/>
    <mergeCell ref="C4:D4"/>
    <mergeCell ref="E4:E5"/>
    <mergeCell ref="A7:A9"/>
    <mergeCell ref="A10:D10"/>
    <mergeCell ref="A11:A13"/>
    <mergeCell ref="A14:D14"/>
    <mergeCell ref="A15:A16"/>
    <mergeCell ref="A17:D17"/>
    <mergeCell ref="A18:A21"/>
    <mergeCell ref="A22:D22"/>
    <mergeCell ref="A31:D31"/>
    <mergeCell ref="A32:A33"/>
    <mergeCell ref="A34:D34"/>
    <mergeCell ref="A23:A30"/>
    <mergeCell ref="A38:A41"/>
    <mergeCell ref="A42:D42"/>
    <mergeCell ref="A43:A47"/>
    <mergeCell ref="A48:D48"/>
    <mergeCell ref="A49:A52"/>
    <mergeCell ref="A53:D53"/>
    <mergeCell ref="A67:D67"/>
    <mergeCell ref="A54:A58"/>
    <mergeCell ref="A59:D59"/>
    <mergeCell ref="A60:A61"/>
    <mergeCell ref="A62:D62"/>
    <mergeCell ref="A63:A65"/>
    <mergeCell ref="A66:D66"/>
  </mergeCells>
  <printOptions/>
  <pageMargins left="0.9055118110236221" right="0.1968503937007874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2015-10-26T10:57:12Z</cp:lastPrinted>
  <dcterms:created xsi:type="dcterms:W3CDTF">2010-11-06T11:53:46Z</dcterms:created>
  <dcterms:modified xsi:type="dcterms:W3CDTF">2015-10-26T10:58:37Z</dcterms:modified>
  <cp:category/>
  <cp:version/>
  <cp:contentType/>
  <cp:contentStatus/>
</cp:coreProperties>
</file>